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ond Program Financials" sheetId="1" r:id="rId4"/>
  </sheets>
  <definedNames/>
  <calcPr/>
</workbook>
</file>

<file path=xl/sharedStrings.xml><?xml version="1.0" encoding="utf-8"?>
<sst xmlns="http://schemas.openxmlformats.org/spreadsheetml/2006/main" count="340" uniqueCount="198">
  <si>
    <t>Proposed 2017 Bond Budget-to Actual (a/o November 30, 2025)</t>
  </si>
  <si>
    <t>CONSTRUCTION COSTS</t>
  </si>
  <si>
    <t>AS APPROVED BOND BOOK</t>
  </si>
  <si>
    <t>BUDGET AMENDMENTS</t>
  </si>
  <si>
    <t>TOTALS TO DATE</t>
  </si>
  <si>
    <t>Projects</t>
  </si>
  <si>
    <t>TOTAL COST FULLY MARKED UP</t>
  </si>
  <si>
    <t>Unallocated Budgets</t>
  </si>
  <si>
    <t xml:space="preserve"> Budget a/o 
October 31, 2025 </t>
  </si>
  <si>
    <t>Program Contingency Alloc Less than $250k</t>
  </si>
  <si>
    <t>Program Contingency Alloc More than $250k</t>
  </si>
  <si>
    <t xml:space="preserve"> Budget a/o 
November 30, 2025 </t>
  </si>
  <si>
    <t>Actuals</t>
  </si>
  <si>
    <t>Commitments</t>
  </si>
  <si>
    <t>Balance</t>
  </si>
  <si>
    <t>Modernization Projects:</t>
  </si>
  <si>
    <t>Bowie HS  **</t>
  </si>
  <si>
    <t>Eastside Vertical Modernization (Sanchez)</t>
  </si>
  <si>
    <t>-</t>
  </si>
  <si>
    <t>Modernized Eastside HS @ Anderson</t>
  </si>
  <si>
    <t>General Marshall MS (New MS in Northeast Austin)</t>
  </si>
  <si>
    <t>Rosedale</t>
  </si>
  <si>
    <t>Completed Modernization Projects:</t>
  </si>
  <si>
    <t>Ann Richards</t>
  </si>
  <si>
    <t>Austin HS</t>
  </si>
  <si>
    <t>Bear Creek ES (New Southwest ES)</t>
  </si>
  <si>
    <t>Blazier Relief ES/MS</t>
  </si>
  <si>
    <t>Brentwood</t>
  </si>
  <si>
    <t>Casis</t>
  </si>
  <si>
    <t>Doss ES</t>
  </si>
  <si>
    <t>Govalle</t>
  </si>
  <si>
    <t>Hill ES</t>
  </si>
  <si>
    <t>LBJ ECHS Medical HS</t>
  </si>
  <si>
    <t>LBJ Vertical Modernization (Norman-Sims)</t>
  </si>
  <si>
    <t>Menchaca  ***</t>
  </si>
  <si>
    <t>Murchison (plus targeted)</t>
  </si>
  <si>
    <t>T. A. Brown  *</t>
  </si>
  <si>
    <t>Subtotal Modernization Projects</t>
  </si>
  <si>
    <t>Targeted Projects:</t>
  </si>
  <si>
    <t>Akins High-Critical Facility Deficiencies</t>
  </si>
  <si>
    <t>Bailey Middle-Critical Facility Deficiencies</t>
  </si>
  <si>
    <t>Barbara Jordan Elementary-Critical Facility Deficiencies</t>
  </si>
  <si>
    <t>Barton Hills Elementary-Critical Facility Deficiencies</t>
  </si>
  <si>
    <t>Bedichek Middle-Critical Facility Deficiencies</t>
  </si>
  <si>
    <t>Blackshear Elementary-Critical Facility Deficiencies</t>
  </si>
  <si>
    <t>Blazier Intermediate School 900 Wing Build Out</t>
  </si>
  <si>
    <t>Bryker Woods Elementary-Critical Facility Deficiencies</t>
  </si>
  <si>
    <t>Burger Athletic Complex-Critical Facility Deficiencies</t>
  </si>
  <si>
    <t>Burnet Middle-Critical Facility Deficiencies</t>
  </si>
  <si>
    <t>Campbell Elementary-Critical Facility Deficiencies</t>
  </si>
  <si>
    <t>Clayton Elementary -Critical Facility Deficiencies</t>
  </si>
  <si>
    <t xml:space="preserve">Covington MS - FA Acad. Reinv. </t>
  </si>
  <si>
    <t>Dawson Elementary-Critical Facility Deficiencies</t>
  </si>
  <si>
    <t>Delco Activity Center-Critical Facility Deficiencies</t>
  </si>
  <si>
    <t>Galindo Elementary-Critical Facility Deficiencies</t>
  </si>
  <si>
    <t>Garcia Young Men's Leadership Academy (effective 09-01-14)-Critical Facility Deficiencies</t>
  </si>
  <si>
    <t>Graham Elementary-Critical Facility Deficiencies</t>
  </si>
  <si>
    <t>Hart Elementary-Critical Facility Deficiencies</t>
  </si>
  <si>
    <t>House Park</t>
  </si>
  <si>
    <t>Kealing Middle-Critical Facility Deficiencies</t>
  </si>
  <si>
    <t>L C Anderson High-Critical Facility Deficiencies</t>
  </si>
  <si>
    <t>LASA move to Eastside</t>
  </si>
  <si>
    <t>Life Safety</t>
  </si>
  <si>
    <t>Linder Elementary-Critical Facility Deficiencies</t>
  </si>
  <si>
    <t>McCallum/Lamar MS - FA Acad. Reinv.</t>
  </si>
  <si>
    <t>Mendez Middle-Critical Facility Deficiencies</t>
  </si>
  <si>
    <t>Mills Elementary-Critical Facility Deficiencies</t>
  </si>
  <si>
    <t>Navarro ECHS (Lanier)-Critical Facility Deficiencies</t>
  </si>
  <si>
    <t>Northeast ECHS (Reagan)-Critical Facility Deficiencies</t>
  </si>
  <si>
    <t>Paredes Middle-Critical Facility Deficiencies</t>
  </si>
  <si>
    <t>Patton Elementary-Critical Facility Deficiencies</t>
  </si>
  <si>
    <t>Perez Elementary -Critical Facility Deficiencies</t>
  </si>
  <si>
    <t>Pleasant Hill Annex-Critical Facility Deficiencies</t>
  </si>
  <si>
    <t>Ridgetop Elementary-Critical Facility Deficiencies</t>
  </si>
  <si>
    <t>Summitt Elementary-Critical Facility Deficiencies</t>
  </si>
  <si>
    <t>Completed Targeted Projects:</t>
  </si>
  <si>
    <t>Akins High-Rigging Repairs</t>
  </si>
  <si>
    <t>Allison Elementary-Critical Facility Deficiencies</t>
  </si>
  <si>
    <t>Andrews Elementary-Critical Facility Deficiencies</t>
  </si>
  <si>
    <t>Austin High-Critical Facility Deficiencies</t>
  </si>
  <si>
    <t>Austin High-Rigging Repairs</t>
  </si>
  <si>
    <t>Baldwin Elementary-Critical Facility Deficiencies</t>
  </si>
  <si>
    <t>Baranoff Elementary-Critical Facility Deficiencies</t>
  </si>
  <si>
    <t>Barrington Elementary-Critical Facility Deficiencies</t>
  </si>
  <si>
    <t>Becker Elementary-Critical Facility Deficiencies</t>
  </si>
  <si>
    <t>Bertha Sadler Means Young Women's Leadership-Critical Facility Deficiencies</t>
  </si>
  <si>
    <t>Blanton Elementary-Critical Facility Deficiencies</t>
  </si>
  <si>
    <t>Boone Elementary-Critical Facility Deficiencies</t>
  </si>
  <si>
    <t>Bowie High-Critical Facility Deficiencies</t>
  </si>
  <si>
    <t>Casey Elementary-Critical Facility Deficiencies</t>
  </si>
  <si>
    <t>Clifton Center-Critical Facility Deficiencies</t>
  </si>
  <si>
    <t>Construction Management-Critical Facility Deficiencies</t>
  </si>
  <si>
    <t>Cook Elementary-Critical Facility Deficiencies</t>
  </si>
  <si>
    <t>Covington Middle-Critical Facility Deficiencies</t>
  </si>
  <si>
    <t>Covington Middle-Rigging Repairs</t>
  </si>
  <si>
    <t>Cowan Elementary-Critical Facility Deficiencies</t>
  </si>
  <si>
    <t>Crockett High-Critical Facility Deficiencies</t>
  </si>
  <si>
    <t>Crockett High-Rigging Repairs</t>
  </si>
  <si>
    <t>Cunningham Elementary-Critical Facility Deficiencies</t>
  </si>
  <si>
    <t>Davis Elementary-Critical Facility Deficiencies</t>
  </si>
  <si>
    <t>Dobie Middle-Critical Facility Deficiencies</t>
  </si>
  <si>
    <t>Garza Independence-Critical Facility Deficiencies</t>
  </si>
  <si>
    <t>Gorzycki Middle-Critical Facility Deficiencies</t>
  </si>
  <si>
    <t>Guerrero Thompson Elementary-Critical Facility Deficiencies</t>
  </si>
  <si>
    <t>Gullett Elementary-Critical Facility Deficiencies</t>
  </si>
  <si>
    <t>Harris Elementary-Critical Facility Deficiencies</t>
  </si>
  <si>
    <t>Highland Park Elementary-Critical Facility Deficiencies</t>
  </si>
  <si>
    <t>Hill Elementary-Critical Facility Deficiencies</t>
  </si>
  <si>
    <t>Houston Elementary-Critical Facility Deficiencies</t>
  </si>
  <si>
    <t>Jaime Padron Elementary-Critical Facility Deficiencies</t>
  </si>
  <si>
    <t>Joslin Elementary-Critical Facility Deficiencies</t>
  </si>
  <si>
    <t>Kealing Middle-Rigging Repairs</t>
  </si>
  <si>
    <t>Kiker Elementary-Critical Facility Deficiencies</t>
  </si>
  <si>
    <t>Kocurek Elementary-Critical Facility Deficiencies</t>
  </si>
  <si>
    <t>L C Anderson High-Rigging Repairs</t>
  </si>
  <si>
    <t>Lamar Middle-Critical Facility Deficiencies</t>
  </si>
  <si>
    <t>Langford Elementary-Critical Facility Deficiencies</t>
  </si>
  <si>
    <t>LASA-Critical Facility Deficiencies</t>
  </si>
  <si>
    <t>LBJ Comprehensive High School-Critical Facility Deficiencies</t>
  </si>
  <si>
    <t>Lee Elementary-Critical Facility Deficiencies</t>
  </si>
  <si>
    <t>Lively Middle (Fulmore)-Critical Facility Deficiencies</t>
  </si>
  <si>
    <t>Lively Middle (Fulmore)-Rigging Repairs</t>
  </si>
  <si>
    <t>Maplewood Elementary-Critical Facility Deficiencies</t>
  </si>
  <si>
    <t>Martin Jr. High-Critical Facility Deficiencies</t>
  </si>
  <si>
    <t>Mathews Elementary-Critical Facility Deficiencies</t>
  </si>
  <si>
    <t>McBee Elementary-Critical Facility Deficiencies</t>
  </si>
  <si>
    <t>McCallum High-Critical Facility Deficiencies</t>
  </si>
  <si>
    <t>Mendez Middle-Rigging Repairs</t>
  </si>
  <si>
    <t>Murchison Middle-Critical Facility Deficiencies</t>
  </si>
  <si>
    <t>Nelson Field /Bus Terminal-Critical Facility Deficiencies</t>
  </si>
  <si>
    <t>Northeast ECHS (Reagan)-Rigging Repairs</t>
  </si>
  <si>
    <t xml:space="preserve">Northeast ECHS(Reagan) -Career Launch Acad. Reinv. </t>
  </si>
  <si>
    <t>O. Henry Middle-Critical Facility Deficiencies</t>
  </si>
  <si>
    <t>Oak Hill Elementary-Critical Facility Deficiencies</t>
  </si>
  <si>
    <t>Oak Springs Elementary-Critical Facility Deficiencies</t>
  </si>
  <si>
    <t>Odom Elementary-Critical Facility Deficiencies</t>
  </si>
  <si>
    <t>Ortega Elementary-Critical Facility Deficiencies</t>
  </si>
  <si>
    <t>Overton Elementary -Critical Facility Deficiencies</t>
  </si>
  <si>
    <t>Palm Elementary-Critical Facility Deficiencies</t>
  </si>
  <si>
    <t>Pease Elementary-Critical Facility Deficiencies</t>
  </si>
  <si>
    <t>Pecan Springs Elementary-Critical Facility Deficiencies</t>
  </si>
  <si>
    <t>Performing Arts Center-Critical Facility Deficiencies</t>
  </si>
  <si>
    <t>Pickle Elementary-Critical Facility Deficiencies</t>
  </si>
  <si>
    <t>Pillow Elementary-Critical Facility Deficiencies</t>
  </si>
  <si>
    <t>Pleasant Hill Elementary-Critical Facility Deficiencies</t>
  </si>
  <si>
    <t>Reilly Elementary-Critical Facility Deficiencies</t>
  </si>
  <si>
    <t>Rodriguez Elementary-Critical Facility Deficiencies</t>
  </si>
  <si>
    <t>Saegert Trans Center-Critical Facility Deficiencies</t>
  </si>
  <si>
    <t>South Bus Terminal (New Bus Terminal)-Critical Facility Deficiencies</t>
  </si>
  <si>
    <t>St. Elmo Elementary-Critical Facility Deficiencies</t>
  </si>
  <si>
    <t>Sunset Valley Elementary-Critical Facility Deficiencies</t>
  </si>
  <si>
    <t>Travis Heights Elementary-Critical Facility Deficiencies</t>
  </si>
  <si>
    <t>Travis High-Critical Facility Deficiencies</t>
  </si>
  <si>
    <t>Uphaus Early Childhood Center (Linder)-Critical Facility Deficiencies</t>
  </si>
  <si>
    <t>Walnut Creek Elementary-Critical Facility Deficiencies</t>
  </si>
  <si>
    <t>Webb Middle -Critical Facility Deficiencies</t>
  </si>
  <si>
    <t>Widen Elementary-Critical Facility Deficiencies</t>
  </si>
  <si>
    <t>Williams Elementary-Critical Facility Deficiencies</t>
  </si>
  <si>
    <t>Winn Elementary-Critical Facility Deficiencies</t>
  </si>
  <si>
    <t>Wooldridge Elementary-Critical Facility Deficiencies</t>
  </si>
  <si>
    <t>Wooten Elementary-Critical Facility Deficiencies</t>
  </si>
  <si>
    <t>Zilker Elementary-Critical Facility Deficiencies</t>
  </si>
  <si>
    <t>Subtotal Targeted Projects</t>
  </si>
  <si>
    <t>Non Construction:</t>
  </si>
  <si>
    <t>Bond Carry Costs</t>
  </si>
  <si>
    <t>Campus/Co-Curriculum Master Planning</t>
  </si>
  <si>
    <t>Furniture</t>
  </si>
  <si>
    <t>Police Equipment</t>
  </si>
  <si>
    <t>Police Equipment-Transportation</t>
  </si>
  <si>
    <t>Technology</t>
  </si>
  <si>
    <t>Transportation</t>
  </si>
  <si>
    <t>Copying and Printing</t>
  </si>
  <si>
    <t>Legal Services</t>
  </si>
  <si>
    <t>Misc. Services - Construction Inspection</t>
  </si>
  <si>
    <t>Newspaper Advertising</t>
  </si>
  <si>
    <t>Permits and Fees</t>
  </si>
  <si>
    <t>Program Management</t>
  </si>
  <si>
    <t>Safety Consulting</t>
  </si>
  <si>
    <t>Subtotal Non Construction</t>
  </si>
  <si>
    <t>Program Contingency</t>
  </si>
  <si>
    <t xml:space="preserve">Unused Surplus </t>
  </si>
  <si>
    <t>Grand Total</t>
  </si>
  <si>
    <t>Estimated Real Estate Revenue</t>
  </si>
  <si>
    <t>Previous Bond-2008 Bond (T. A. Brown)  *</t>
  </si>
  <si>
    <t>Previous Bond-2008 Bond (Bowie)  **</t>
  </si>
  <si>
    <t>Previous Bond-2013 Bond (Menchaca)  ***</t>
  </si>
  <si>
    <t xml:space="preserve">2017 Bond Total Amount </t>
  </si>
  <si>
    <t>Notes:</t>
  </si>
  <si>
    <t>All numbers are as of November 30, 2025.</t>
  </si>
  <si>
    <t xml:space="preserve">  Targeted and Non Construction amounts include multiple projects.</t>
  </si>
  <si>
    <t>*  At present, $12.1m of 2008 Bond funds were used to supplement the 2017 Bond funds for the project.  A total of $11.8m has been spent to date from 2008 Bond funds.  The 2017 Bond budget has not been</t>
  </si>
  <si>
    <t xml:space="preserve">    reduced by the amount of the 2008 Bond funds used.  The adjustment of the 2017 Bond budget will be made in financial closeout at the end of the project.</t>
  </si>
  <si>
    <t>**  At present, $10.0m of 2008 Bond funds were used to supplement the 2017 Bond funds for the project.  A total of $10m has been spent to date from 2008 Bond funds.  The 2017 Bond budget has not been</t>
  </si>
  <si>
    <t xml:space="preserve">    reduced by the amount of the 2013 Bond funds used.  The adjustment of the 2017 Bond budget will be made in financial closeout at the end of the project.</t>
  </si>
  <si>
    <t>***  At present, $23.0m of 2013 Bond funds were used to supplement the 2017 Bond funds for the project.  A total of $23m has been spent to date from 2013 Bond funds.  The 2017 Bond budget has not been</t>
  </si>
  <si>
    <t>See Previous Bond schedule for more details on the T. A. Brown, Menchaca and Bowie projects.</t>
  </si>
  <si>
    <t>Contingency funds to be prioritized for overcrowding relief for the Northwest, Blazier, Cowan and Baranoff communities.</t>
  </si>
  <si>
    <t>Numbers may not add due to rounding.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</si>
</sst>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(* #,##0.00_);_(* \(#,##0.00\);_(* &quot;-&quot;??_);_(@_)"/>
    <numFmt numFmtId="165" formatCode="_(&quot;$&quot;* #,##0_);_(&quot;$&quot;* \(#,##0\);_(&quot;$&quot;* &quot;-&quot;_);_(@_)"/>
    <numFmt numFmtId="166" formatCode="_(* #,##0_);_(* \(#,##0\);_(* &quot;-&quot;??_);_(@_)"/>
    <numFmt numFmtId="167" formatCode="_(&quot;$&quot;* #,##0.00_);_(&quot;$&quot;* \(#,##0.00\);_(&quot;$&quot;* &quot;-&quot;??_);_(@_)"/>
    <numFmt numFmtId="168" formatCode="_(&quot;$&quot;* #,##0_);_(&quot;$&quot;* \(#,##0\);_(&quot;$&quot;* &quot;-&quot;??_);_(@_)"/>
  </numFmts>
  <fonts count="13">
    <font>
      <sz val="10.0"/>
      <color rgb="FF000000"/>
      <name val="Arial"/>
      <scheme val="minor"/>
    </font>
    <font>
      <sz val="11.0"/>
      <color theme="1"/>
      <name val="Calibri"/>
    </font>
    <font/>
    <font>
      <b/>
      <sz val="14.0"/>
      <color rgb="FF000000"/>
      <name val="Calibri"/>
    </font>
    <font>
      <b/>
      <sz val="11.0"/>
      <color theme="1"/>
      <name val="Calibri"/>
    </font>
    <font>
      <b/>
      <u/>
      <sz val="11.0"/>
      <color rgb="FFFFFFFF"/>
      <name val="Calibri"/>
    </font>
    <font>
      <b/>
      <u/>
      <sz val="11.0"/>
      <color rgb="FFFFFFFF"/>
      <name val="Calibri"/>
    </font>
    <font>
      <b/>
      <u/>
      <sz val="11.0"/>
      <color rgb="FFFFFFFF"/>
      <name val="Calibri"/>
    </font>
    <font>
      <b/>
      <u/>
      <sz val="11.0"/>
      <color rgb="FFFFFFFF"/>
      <name val="Calibri"/>
    </font>
    <font>
      <b/>
      <sz val="11.0"/>
      <color rgb="FFFFFFFF"/>
      <name val="Calibri"/>
    </font>
    <font>
      <b/>
      <sz val="11.0"/>
      <color rgb="FF000000"/>
      <name val="Calibri"/>
    </font>
    <font>
      <b/>
      <sz val="12.0"/>
      <color rgb="FF000000"/>
      <name val="Calibri"/>
    </font>
    <font>
      <sz val="11.0"/>
      <color rgb="FF000000"/>
      <name val="Calibri"/>
    </font>
  </fonts>
  <fills count="1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0CECE"/>
        <bgColor rgb="FFD0CECE"/>
      </patternFill>
    </fill>
    <fill>
      <patternFill patternType="solid">
        <fgColor rgb="FFC00000"/>
        <bgColor rgb="FFC00000"/>
      </patternFill>
    </fill>
    <fill>
      <patternFill patternType="solid">
        <fgColor rgb="FF548235"/>
        <bgColor rgb="FF548235"/>
      </patternFill>
    </fill>
    <fill>
      <patternFill patternType="solid">
        <fgColor rgb="FF2F75B5"/>
        <bgColor rgb="FF2F75B5"/>
      </patternFill>
    </fill>
    <fill>
      <patternFill patternType="solid">
        <fgColor rgb="FFE7E6E6"/>
        <bgColor rgb="FFE7E6E6"/>
      </patternFill>
    </fill>
    <fill>
      <patternFill patternType="solid">
        <fgColor rgb="FFFFBDBD"/>
        <bgColor rgb="FFFFBDBD"/>
      </patternFill>
    </fill>
    <fill>
      <patternFill patternType="solid">
        <fgColor rgb="FFBDD7EE"/>
        <bgColor rgb="FFBDD7EE"/>
      </patternFill>
    </fill>
    <fill>
      <patternFill patternType="solid">
        <fgColor rgb="FFBFBFBF"/>
        <bgColor rgb="FFBFBFBF"/>
      </patternFill>
    </fill>
    <fill>
      <patternFill patternType="solid">
        <fgColor rgb="FF000000"/>
        <bgColor rgb="FF000000"/>
      </patternFill>
    </fill>
    <fill>
      <patternFill patternType="solid">
        <fgColor rgb="FFA9D08E"/>
        <bgColor rgb="FFA9D08E"/>
      </patternFill>
    </fill>
    <fill>
      <patternFill patternType="solid">
        <fgColor rgb="FFFFD966"/>
        <bgColor rgb="FFFFD966"/>
      </patternFill>
    </fill>
  </fills>
  <borders count="48">
    <border/>
    <border>
      <left style="thin">
        <color rgb="FFBFBFBF"/>
      </left>
      <top style="thin">
        <color rgb="FFBFBFBF"/>
      </top>
    </border>
    <border>
      <top style="thin">
        <color rgb="FFBFBFBF"/>
      </top>
    </border>
    <border>
      <right style="thin">
        <color rgb="FFBFBFBF"/>
      </right>
      <top style="thin">
        <color rgb="FFBFBFBF"/>
      </top>
    </border>
    <border>
      <left style="thin">
        <color rgb="FFBFBFBF"/>
      </left>
      <right style="thin">
        <color rgb="FFBFBFBF"/>
      </right>
      <top style="thin">
        <color rgb="FFBFBFBF"/>
      </top>
    </border>
    <border>
      <left style="medium">
        <color rgb="FF000000"/>
      </left>
      <right/>
      <top style="medium">
        <color rgb="FF000000"/>
      </top>
      <bottom/>
    </border>
    <border>
      <left/>
      <top style="medium">
        <color rgb="FF000000"/>
      </top>
      <bottom/>
    </border>
    <border>
      <top style="medium">
        <color rgb="FF000000"/>
      </top>
      <bottom/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</border>
    <border>
      <left style="thin">
        <color rgb="FFBFBFBF"/>
      </left>
      <top style="thin">
        <color rgb="FFBFBFBF"/>
      </top>
      <bottom style="thin">
        <color rgb="FFBFBFBF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left/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right/>
      <top/>
      <bottom/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</border>
    <border>
      <left style="medium">
        <color rgb="FF000000"/>
      </left>
      <top/>
      <bottom style="medium">
        <color rgb="FF000000"/>
      </bottom>
    </border>
    <border>
      <top/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1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1" numFmtId="0" xfId="0" applyFont="1"/>
    <xf borderId="0" fillId="0" fontId="1" numFmtId="164" xfId="0" applyFont="1" applyNumberFormat="1"/>
    <xf borderId="1" fillId="0" fontId="1" numFmtId="0" xfId="0" applyAlignment="1" applyBorder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horizontal="center"/>
    </xf>
    <xf borderId="5" fillId="2" fontId="1" numFmtId="0" xfId="0" applyBorder="1" applyFill="1" applyFont="1"/>
    <xf borderId="6" fillId="2" fontId="3" numFmtId="0" xfId="0" applyAlignment="1" applyBorder="1" applyFont="1">
      <alignment horizontal="center" readingOrder="0"/>
    </xf>
    <xf borderId="7" fillId="0" fontId="2" numFmtId="0" xfId="0" applyBorder="1" applyFont="1"/>
    <xf borderId="8" fillId="0" fontId="1" numFmtId="0" xfId="0" applyBorder="1" applyFont="1"/>
    <xf borderId="9" fillId="2" fontId="1" numFmtId="0" xfId="0" applyBorder="1" applyFont="1"/>
    <xf borderId="10" fillId="3" fontId="4" numFmtId="0" xfId="0" applyAlignment="1" applyBorder="1" applyFill="1" applyFont="1">
      <alignment horizontal="center"/>
    </xf>
    <xf borderId="11" fillId="0" fontId="2" numFmtId="0" xfId="0" applyBorder="1" applyFont="1"/>
    <xf borderId="12" fillId="0" fontId="2" numFmtId="0" xfId="0" applyBorder="1" applyFont="1"/>
    <xf borderId="10" fillId="4" fontId="5" numFmtId="0" xfId="0" applyAlignment="1" applyBorder="1" applyFill="1" applyFont="1">
      <alignment horizontal="center"/>
    </xf>
    <xf borderId="13" fillId="5" fontId="6" numFmtId="0" xfId="0" applyAlignment="1" applyBorder="1" applyFill="1" applyFont="1">
      <alignment horizontal="center"/>
    </xf>
    <xf borderId="10" fillId="6" fontId="7" numFmtId="0" xfId="0" applyAlignment="1" applyBorder="1" applyFill="1" applyFont="1">
      <alignment horizontal="center"/>
    </xf>
    <xf borderId="10" fillId="5" fontId="8" numFmtId="164" xfId="0" applyAlignment="1" applyBorder="1" applyFont="1" applyNumberFormat="1">
      <alignment horizontal="center"/>
    </xf>
    <xf borderId="14" fillId="0" fontId="9" numFmtId="0" xfId="0" applyAlignment="1" applyBorder="1" applyFont="1">
      <alignment horizontal="center"/>
    </xf>
    <xf borderId="10" fillId="7" fontId="10" numFmtId="0" xfId="0" applyAlignment="1" applyBorder="1" applyFill="1" applyFont="1">
      <alignment horizontal="center" vertical="center"/>
    </xf>
    <xf borderId="15" fillId="8" fontId="4" numFmtId="0" xfId="0" applyAlignment="1" applyBorder="1" applyFill="1" applyFont="1">
      <alignment horizontal="center" shrinkToFit="0" vertical="center" wrapText="1"/>
    </xf>
    <xf borderId="15" fillId="4" fontId="9" numFmtId="0" xfId="0" applyAlignment="1" applyBorder="1" applyFont="1">
      <alignment horizontal="center" shrinkToFit="0" vertical="center" wrapText="1"/>
    </xf>
    <xf borderId="15" fillId="5" fontId="9" numFmtId="164" xfId="0" applyAlignment="1" applyBorder="1" applyFont="1" applyNumberFormat="1">
      <alignment horizontal="center" shrinkToFit="0" vertical="center" wrapText="1"/>
    </xf>
    <xf borderId="15" fillId="9" fontId="4" numFmtId="0" xfId="0" applyAlignment="1" applyBorder="1" applyFill="1" applyFont="1">
      <alignment horizontal="center" shrinkToFit="0" vertical="center" wrapText="1"/>
    </xf>
    <xf borderId="15" fillId="6" fontId="9" numFmtId="0" xfId="0" applyAlignment="1" applyBorder="1" applyFont="1">
      <alignment horizontal="center" shrinkToFit="0" vertical="center" wrapText="1"/>
    </xf>
    <xf borderId="15" fillId="5" fontId="9" numFmtId="164" xfId="0" applyAlignment="1" applyBorder="1" applyFont="1" applyNumberFormat="1">
      <alignment horizontal="center" readingOrder="0" shrinkToFit="0" vertical="center" wrapText="1"/>
    </xf>
    <xf borderId="15" fillId="5" fontId="9" numFmtId="0" xfId="0" applyAlignment="1" applyBorder="1" applyFont="1">
      <alignment horizontal="center" shrinkToFit="0" vertical="center" wrapText="1"/>
    </xf>
    <xf borderId="16" fillId="0" fontId="10" numFmtId="0" xfId="0" applyAlignment="1" applyBorder="1" applyFont="1">
      <alignment horizontal="center" shrinkToFit="0" vertical="center" wrapText="1"/>
    </xf>
    <xf borderId="17" fillId="0" fontId="1" numFmtId="0" xfId="0" applyAlignment="1" applyBorder="1" applyFont="1">
      <alignment horizontal="center" vertical="center"/>
    </xf>
    <xf borderId="18" fillId="3" fontId="11" numFmtId="0" xfId="0" applyAlignment="1" applyBorder="1" applyFont="1">
      <alignment horizontal="left"/>
    </xf>
    <xf borderId="19" fillId="0" fontId="2" numFmtId="0" xfId="0" applyBorder="1" applyFont="1"/>
    <xf borderId="20" fillId="0" fontId="2" numFmtId="0" xfId="0" applyBorder="1" applyFont="1"/>
    <xf borderId="21" fillId="10" fontId="10" numFmtId="165" xfId="0" applyBorder="1" applyFill="1" applyFont="1" applyNumberFormat="1"/>
    <xf borderId="21" fillId="10" fontId="10" numFmtId="164" xfId="0" applyBorder="1" applyFont="1" applyNumberFormat="1"/>
    <xf borderId="21" fillId="10" fontId="4" numFmtId="164" xfId="0" applyBorder="1" applyFont="1" applyNumberFormat="1"/>
    <xf borderId="21" fillId="10" fontId="4" numFmtId="165" xfId="0" applyAlignment="1" applyBorder="1" applyFont="1" applyNumberFormat="1">
      <alignment horizontal="right"/>
    </xf>
    <xf borderId="22" fillId="10" fontId="10" numFmtId="165" xfId="0" applyAlignment="1" applyBorder="1" applyFont="1" applyNumberFormat="1">
      <alignment horizontal="right"/>
    </xf>
    <xf borderId="16" fillId="0" fontId="10" numFmtId="165" xfId="0" applyBorder="1" applyFont="1" applyNumberFormat="1"/>
    <xf borderId="10" fillId="0" fontId="1" numFmtId="0" xfId="0" applyBorder="1" applyFont="1"/>
    <xf borderId="15" fillId="0" fontId="1" numFmtId="165" xfId="0" applyBorder="1" applyFont="1" applyNumberFormat="1"/>
    <xf borderId="15" fillId="0" fontId="1" numFmtId="166" xfId="0" applyBorder="1" applyFont="1" applyNumberFormat="1"/>
    <xf borderId="15" fillId="0" fontId="12" numFmtId="166" xfId="0" applyBorder="1" applyFont="1" applyNumberFormat="1"/>
    <xf borderId="15" fillId="0" fontId="1" numFmtId="166" xfId="0" applyAlignment="1" applyBorder="1" applyFont="1" applyNumberFormat="1">
      <alignment readingOrder="0"/>
    </xf>
    <xf borderId="15" fillId="0" fontId="1" numFmtId="166" xfId="0" applyAlignment="1" applyBorder="1" applyFont="1" applyNumberFormat="1">
      <alignment horizontal="right" readingOrder="0"/>
    </xf>
    <xf borderId="23" fillId="0" fontId="12" numFmtId="166" xfId="0" applyAlignment="1" applyBorder="1" applyFont="1" applyNumberFormat="1">
      <alignment horizontal="right" readingOrder="0"/>
    </xf>
    <xf borderId="24" fillId="0" fontId="1" numFmtId="165" xfId="0" applyBorder="1" applyFont="1" applyNumberFormat="1"/>
    <xf borderId="24" fillId="0" fontId="1" numFmtId="166" xfId="0" applyBorder="1" applyFont="1" applyNumberFormat="1"/>
    <xf borderId="24" fillId="0" fontId="12" numFmtId="166" xfId="0" applyBorder="1" applyFont="1" applyNumberFormat="1"/>
    <xf borderId="24" fillId="0" fontId="1" numFmtId="166" xfId="0" applyAlignment="1" applyBorder="1" applyFont="1" applyNumberFormat="1">
      <alignment readingOrder="0"/>
    </xf>
    <xf borderId="24" fillId="0" fontId="1" numFmtId="166" xfId="0" applyAlignment="1" applyBorder="1" applyFont="1" applyNumberFormat="1">
      <alignment horizontal="right" readingOrder="0"/>
    </xf>
    <xf borderId="25" fillId="0" fontId="12" numFmtId="166" xfId="0" applyAlignment="1" applyBorder="1" applyFont="1" applyNumberFormat="1">
      <alignment horizontal="right" readingOrder="0"/>
    </xf>
    <xf borderId="10" fillId="10" fontId="11" numFmtId="0" xfId="0" applyAlignment="1" applyBorder="1" applyFont="1">
      <alignment horizontal="left"/>
    </xf>
    <xf borderId="13" fillId="10" fontId="10" numFmtId="165" xfId="0" applyBorder="1" applyFont="1" applyNumberFormat="1"/>
    <xf borderId="13" fillId="10" fontId="10" numFmtId="166" xfId="0" applyBorder="1" applyFont="1" applyNumberFormat="1"/>
    <xf borderId="13" fillId="10" fontId="4" numFmtId="166" xfId="0" applyBorder="1" applyFont="1" applyNumberFormat="1"/>
    <xf borderId="13" fillId="10" fontId="4" numFmtId="166" xfId="0" applyAlignment="1" applyBorder="1" applyFont="1" applyNumberFormat="1">
      <alignment horizontal="right"/>
    </xf>
    <xf borderId="26" fillId="10" fontId="10" numFmtId="166" xfId="0" applyAlignment="1" applyBorder="1" applyFont="1" applyNumberFormat="1">
      <alignment horizontal="right"/>
    </xf>
    <xf borderId="27" fillId="0" fontId="1" numFmtId="0" xfId="0" applyBorder="1" applyFont="1"/>
    <xf borderId="28" fillId="0" fontId="2" numFmtId="0" xfId="0" applyBorder="1" applyFont="1"/>
    <xf borderId="29" fillId="0" fontId="2" numFmtId="0" xfId="0" applyBorder="1" applyFont="1"/>
    <xf borderId="23" fillId="0" fontId="1" numFmtId="165" xfId="0" applyBorder="1" applyFont="1" applyNumberFormat="1"/>
    <xf borderId="23" fillId="0" fontId="1" numFmtId="166" xfId="0" applyBorder="1" applyFont="1" applyNumberFormat="1"/>
    <xf borderId="23" fillId="0" fontId="12" numFmtId="166" xfId="0" applyBorder="1" applyFont="1" applyNumberFormat="1"/>
    <xf borderId="23" fillId="0" fontId="1" numFmtId="166" xfId="0" applyAlignment="1" applyBorder="1" applyFont="1" applyNumberFormat="1">
      <alignment readingOrder="0"/>
    </xf>
    <xf borderId="23" fillId="0" fontId="1" numFmtId="166" xfId="0" applyAlignment="1" applyBorder="1" applyFont="1" applyNumberFormat="1">
      <alignment horizontal="right" readingOrder="0"/>
    </xf>
    <xf borderId="16" fillId="0" fontId="1" numFmtId="166" xfId="0" applyBorder="1" applyFont="1" applyNumberFormat="1"/>
    <xf borderId="30" fillId="0" fontId="1" numFmtId="0" xfId="0" applyBorder="1" applyFont="1"/>
    <xf borderId="10" fillId="0" fontId="1" numFmtId="0" xfId="0" applyAlignment="1" applyBorder="1" applyFont="1">
      <alignment horizontal="left"/>
    </xf>
    <xf borderId="10" fillId="11" fontId="9" numFmtId="0" xfId="0" applyAlignment="1" applyBorder="1" applyFill="1" applyFont="1">
      <alignment horizontal="right"/>
    </xf>
    <xf borderId="15" fillId="11" fontId="9" numFmtId="165" xfId="0" applyBorder="1" applyFont="1" applyNumberFormat="1"/>
    <xf borderId="16" fillId="0" fontId="4" numFmtId="165" xfId="0" applyBorder="1" applyFont="1" applyNumberFormat="1"/>
    <xf borderId="31" fillId="10" fontId="11" numFmtId="0" xfId="0" applyAlignment="1" applyBorder="1" applyFont="1">
      <alignment horizontal="left"/>
    </xf>
    <xf borderId="21" fillId="10" fontId="11" numFmtId="0" xfId="0" applyAlignment="1" applyBorder="1" applyFont="1">
      <alignment horizontal="left"/>
    </xf>
    <xf borderId="21" fillId="10" fontId="10" numFmtId="167" xfId="0" applyBorder="1" applyFont="1" applyNumberFormat="1"/>
    <xf borderId="21" fillId="10" fontId="10" numFmtId="165" xfId="0" applyAlignment="1" applyBorder="1" applyFont="1" applyNumberFormat="1">
      <alignment horizontal="right"/>
    </xf>
    <xf borderId="15" fillId="0" fontId="12" numFmtId="166" xfId="0" applyAlignment="1" applyBorder="1" applyFont="1" applyNumberFormat="1">
      <alignment horizontal="right" readingOrder="0"/>
    </xf>
    <xf borderId="10" fillId="0" fontId="1" numFmtId="0" xfId="0" applyAlignment="1" applyBorder="1" applyFont="1">
      <alignment horizontal="left" shrinkToFit="0" wrapText="1"/>
    </xf>
    <xf borderId="32" fillId="11" fontId="9" numFmtId="0" xfId="0" applyAlignment="1" applyBorder="1" applyFont="1">
      <alignment horizontal="right"/>
    </xf>
    <xf borderId="33" fillId="0" fontId="2" numFmtId="0" xfId="0" applyBorder="1" applyFont="1"/>
    <xf borderId="34" fillId="0" fontId="2" numFmtId="0" xfId="0" applyBorder="1" applyFont="1"/>
    <xf borderId="35" fillId="11" fontId="9" numFmtId="165" xfId="0" applyBorder="1" applyFont="1" applyNumberFormat="1"/>
    <xf borderId="36" fillId="10" fontId="11" numFmtId="0" xfId="0" applyAlignment="1" applyBorder="1" applyFont="1">
      <alignment horizontal="left"/>
    </xf>
    <xf borderId="37" fillId="10" fontId="11" numFmtId="0" xfId="0" applyAlignment="1" applyBorder="1" applyFont="1">
      <alignment horizontal="left"/>
    </xf>
    <xf borderId="37" fillId="10" fontId="10" numFmtId="165" xfId="0" applyBorder="1" applyFont="1" applyNumberFormat="1"/>
    <xf borderId="37" fillId="10" fontId="10" numFmtId="167" xfId="0" applyBorder="1" applyFont="1" applyNumberFormat="1"/>
    <xf borderId="37" fillId="10" fontId="10" numFmtId="164" xfId="0" applyBorder="1" applyFont="1" applyNumberFormat="1"/>
    <xf borderId="37" fillId="10" fontId="10" numFmtId="166" xfId="0" applyAlignment="1" applyBorder="1" applyFont="1" applyNumberFormat="1">
      <alignment horizontal="right"/>
    </xf>
    <xf borderId="38" fillId="10" fontId="10" numFmtId="166" xfId="0" applyAlignment="1" applyBorder="1" applyFont="1" applyNumberFormat="1">
      <alignment horizontal="right"/>
    </xf>
    <xf borderId="10" fillId="7" fontId="1" numFmtId="0" xfId="0" applyAlignment="1" applyBorder="1" applyFont="1">
      <alignment horizontal="left"/>
    </xf>
    <xf borderId="15" fillId="7" fontId="1" numFmtId="165" xfId="0" applyBorder="1" applyFont="1" applyNumberFormat="1"/>
    <xf borderId="15" fillId="7" fontId="1" numFmtId="166" xfId="0" applyBorder="1" applyFont="1" applyNumberFormat="1"/>
    <xf borderId="15" fillId="7" fontId="1" numFmtId="166" xfId="0" applyAlignment="1" applyBorder="1" applyFont="1" applyNumberFormat="1">
      <alignment readingOrder="0"/>
    </xf>
    <xf borderId="15" fillId="7" fontId="1" numFmtId="166" xfId="0" applyAlignment="1" applyBorder="1" applyFont="1" applyNumberFormat="1">
      <alignment horizontal="right" readingOrder="0"/>
    </xf>
    <xf borderId="16" fillId="0" fontId="1" numFmtId="0" xfId="0" applyBorder="1" applyFont="1"/>
    <xf borderId="35" fillId="11" fontId="9" numFmtId="168" xfId="0" applyBorder="1" applyFont="1" applyNumberFormat="1"/>
    <xf borderId="35" fillId="11" fontId="9" numFmtId="168" xfId="0" applyAlignment="1" applyBorder="1" applyFont="1" applyNumberFormat="1">
      <alignment readingOrder="0"/>
    </xf>
    <xf borderId="10" fillId="0" fontId="10" numFmtId="0" xfId="0" applyAlignment="1" applyBorder="1" applyFont="1">
      <alignment horizontal="left"/>
    </xf>
    <xf borderId="15" fillId="0" fontId="4" numFmtId="165" xfId="0" applyBorder="1" applyFont="1" applyNumberFormat="1"/>
    <xf borderId="15" fillId="0" fontId="4" numFmtId="168" xfId="0" applyBorder="1" applyFont="1" applyNumberFormat="1"/>
    <xf borderId="15" fillId="0" fontId="4" numFmtId="164" xfId="0" applyBorder="1" applyFont="1" applyNumberFormat="1"/>
    <xf borderId="15" fillId="0" fontId="1" numFmtId="164" xfId="0" applyBorder="1" applyFont="1" applyNumberFormat="1"/>
    <xf borderId="15" fillId="0" fontId="1" numFmtId="165" xfId="0" applyAlignment="1" applyBorder="1" applyFont="1" applyNumberFormat="1">
      <alignment horizontal="right"/>
    </xf>
    <xf borderId="15" fillId="0" fontId="4" numFmtId="165" xfId="0" applyAlignment="1" applyBorder="1" applyFont="1" applyNumberFormat="1">
      <alignment horizontal="right"/>
    </xf>
    <xf borderId="36" fillId="12" fontId="1" numFmtId="0" xfId="0" applyAlignment="1" applyBorder="1" applyFill="1" applyFont="1">
      <alignment horizontal="left"/>
    </xf>
    <xf borderId="37" fillId="12" fontId="1" numFmtId="0" xfId="0" applyAlignment="1" applyBorder="1" applyFont="1">
      <alignment horizontal="left"/>
    </xf>
    <xf borderId="38" fillId="12" fontId="1" numFmtId="0" xfId="0" applyAlignment="1" applyBorder="1" applyFont="1">
      <alignment horizontal="left"/>
    </xf>
    <xf borderId="39" fillId="12" fontId="1" numFmtId="165" xfId="0" applyBorder="1" applyFont="1" applyNumberFormat="1"/>
    <xf borderId="39" fillId="12" fontId="1" numFmtId="165" xfId="0" applyAlignment="1" applyBorder="1" applyFont="1" applyNumberFormat="1">
      <alignment readingOrder="0"/>
    </xf>
    <xf borderId="39" fillId="12" fontId="1" numFmtId="165" xfId="0" applyAlignment="1" applyBorder="1" applyFont="1" applyNumberFormat="1">
      <alignment horizontal="right"/>
    </xf>
    <xf borderId="15" fillId="13" fontId="1" numFmtId="0" xfId="0" applyAlignment="1" applyBorder="1" applyFill="1" applyFont="1">
      <alignment horizontal="left"/>
    </xf>
    <xf borderId="15" fillId="13" fontId="1" numFmtId="165" xfId="0" applyBorder="1" applyFont="1" applyNumberFormat="1"/>
    <xf borderId="15" fillId="13" fontId="1" numFmtId="166" xfId="0" applyBorder="1" applyFont="1" applyNumberFormat="1"/>
    <xf borderId="15" fillId="13" fontId="1" numFmtId="164" xfId="0" applyBorder="1" applyFont="1" applyNumberFormat="1"/>
    <xf borderId="15" fillId="13" fontId="1" numFmtId="164" xfId="0" applyAlignment="1" applyBorder="1" applyFont="1" applyNumberFormat="1">
      <alignment horizontal="right"/>
    </xf>
    <xf borderId="15" fillId="13" fontId="1" numFmtId="166" xfId="0" applyAlignment="1" applyBorder="1" applyFont="1" applyNumberFormat="1">
      <alignment horizontal="right"/>
    </xf>
    <xf borderId="40" fillId="0" fontId="1" numFmtId="0" xfId="0" applyAlignment="1" applyBorder="1" applyFont="1">
      <alignment horizontal="left"/>
    </xf>
    <xf borderId="0" fillId="0" fontId="1" numFmtId="165" xfId="0" applyFont="1" applyNumberFormat="1"/>
    <xf borderId="0" fillId="0" fontId="1" numFmtId="168" xfId="0" applyFont="1" applyNumberFormat="1"/>
    <xf borderId="0" fillId="0" fontId="1" numFmtId="0" xfId="0" applyAlignment="1" applyFont="1">
      <alignment horizontal="right"/>
    </xf>
    <xf borderId="15" fillId="11" fontId="9" numFmtId="165" xfId="0" applyAlignment="1" applyBorder="1" applyFont="1" applyNumberFormat="1">
      <alignment readingOrder="0"/>
    </xf>
    <xf borderId="27" fillId="0" fontId="1" numFmtId="0" xfId="0" applyAlignment="1" applyBorder="1" applyFont="1">
      <alignment horizontal="left"/>
    </xf>
    <xf borderId="23" fillId="0" fontId="1" numFmtId="168" xfId="0" applyBorder="1" applyFont="1" applyNumberFormat="1"/>
    <xf borderId="23" fillId="0" fontId="1" numFmtId="167" xfId="0" applyBorder="1" applyFont="1" applyNumberFormat="1"/>
    <xf borderId="23" fillId="0" fontId="12" numFmtId="166" xfId="0" applyAlignment="1" applyBorder="1" applyFont="1" applyNumberFormat="1">
      <alignment horizontal="right"/>
    </xf>
    <xf borderId="15" fillId="0" fontId="1" numFmtId="168" xfId="0" applyBorder="1" applyFont="1" applyNumberFormat="1"/>
    <xf borderId="15" fillId="0" fontId="12" numFmtId="166" xfId="0" applyAlignment="1" applyBorder="1" applyFont="1" applyNumberFormat="1">
      <alignment horizontal="right"/>
    </xf>
    <xf borderId="41" fillId="11" fontId="9" numFmtId="0" xfId="0" applyAlignment="1" applyBorder="1" applyFont="1">
      <alignment horizontal="right"/>
    </xf>
    <xf borderId="42" fillId="0" fontId="2" numFmtId="0" xfId="0" applyBorder="1" applyFont="1"/>
    <xf borderId="43" fillId="0" fontId="2" numFmtId="0" xfId="0" applyBorder="1" applyFont="1"/>
    <xf borderId="44" fillId="11" fontId="9" numFmtId="168" xfId="0" applyBorder="1" applyFont="1" applyNumberFormat="1"/>
    <xf borderId="45" fillId="2" fontId="1" numFmtId="0" xfId="0" applyBorder="1" applyFont="1"/>
    <xf borderId="46" fillId="2" fontId="1" numFmtId="0" xfId="0" applyBorder="1" applyFont="1"/>
    <xf borderId="46" fillId="2" fontId="1" numFmtId="164" xfId="0" applyBorder="1" applyFont="1" applyNumberFormat="1"/>
    <xf borderId="47" fillId="2" fontId="1" numFmtId="0" xfId="0" applyBorder="1" applyFont="1"/>
    <xf borderId="0" fillId="0" fontId="10" numFmtId="0" xfId="0" applyFont="1"/>
    <xf borderId="0" fillId="0" fontId="1" numFmtId="166" xfId="0" applyFont="1" applyNumberFormat="1"/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8"/>
    <pageSetUpPr fitToPage="1"/>
  </sheetPr>
  <sheetViews>
    <sheetView workbookViewId="0">
      <pane xSplit="5.0" ySplit="6.0" topLeftCell="F7" activePane="bottomRight" state="frozen"/>
      <selection activeCell="F1" sqref="F1" pane="topRight"/>
      <selection activeCell="A7" sqref="A7" pane="bottomLeft"/>
      <selection activeCell="F7" sqref="F7" pane="bottomRight"/>
    </sheetView>
  </sheetViews>
  <sheetFormatPr customHeight="1" defaultColWidth="12.63" defaultRowHeight="15.75"/>
  <cols>
    <col customWidth="1" min="1" max="1" width="5.25"/>
    <col customWidth="1" min="2" max="2" width="2.13"/>
    <col customWidth="1" min="3" max="3" width="39.63"/>
    <col customWidth="1" min="4" max="4" width="10.75"/>
    <col customWidth="1" min="5" max="6" width="14.0"/>
    <col customWidth="1" min="7" max="7" width="14.13"/>
    <col customWidth="1" min="8" max="8" width="17.75"/>
    <col customWidth="1" min="9" max="9" width="13.13"/>
    <col customWidth="1" min="10" max="10" width="13.25"/>
    <col customWidth="1" min="11" max="11" width="16.88"/>
    <col customWidth="1" min="12" max="12" width="15.63"/>
    <col customWidth="1" min="13" max="13" width="12.0"/>
    <col customWidth="1" min="14" max="14" width="12.75"/>
    <col customWidth="1" min="15" max="15" width="2.13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2"/>
      <c r="N1" s="2"/>
      <c r="O1" s="2"/>
    </row>
    <row r="2">
      <c r="A2" s="1"/>
      <c r="B2" s="4">
        <v>1.0</v>
      </c>
      <c r="C2" s="5"/>
      <c r="D2" s="5"/>
      <c r="E2" s="6"/>
      <c r="F2" s="7">
        <v>2.0</v>
      </c>
      <c r="G2" s="7">
        <v>3.0</v>
      </c>
      <c r="H2" s="7">
        <v>4.0</v>
      </c>
      <c r="I2" s="7">
        <v>5.0</v>
      </c>
      <c r="J2" s="7">
        <v>6.0</v>
      </c>
      <c r="K2" s="7">
        <v>7.0</v>
      </c>
      <c r="L2" s="7">
        <v>8.0</v>
      </c>
      <c r="M2" s="7">
        <v>9.0</v>
      </c>
      <c r="N2" s="7">
        <v>10.0</v>
      </c>
      <c r="O2" s="2"/>
    </row>
    <row r="3" ht="21.75" customHeight="1">
      <c r="A3" s="1"/>
      <c r="B3" s="8"/>
      <c r="C3" s="9" t="s">
        <v>0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1"/>
    </row>
    <row r="4" ht="26.25" customHeight="1">
      <c r="A4" s="1"/>
      <c r="B4" s="12"/>
      <c r="C4" s="13" t="s">
        <v>1</v>
      </c>
      <c r="D4" s="14"/>
      <c r="E4" s="15"/>
      <c r="F4" s="16" t="s">
        <v>2</v>
      </c>
      <c r="G4" s="15"/>
      <c r="H4" s="17"/>
      <c r="I4" s="18" t="s">
        <v>3</v>
      </c>
      <c r="J4" s="15"/>
      <c r="K4" s="19" t="s">
        <v>4</v>
      </c>
      <c r="L4" s="14"/>
      <c r="M4" s="14"/>
      <c r="N4" s="15"/>
      <c r="O4" s="20"/>
    </row>
    <row r="5">
      <c r="A5" s="1"/>
      <c r="B5" s="12"/>
      <c r="C5" s="21" t="s">
        <v>5</v>
      </c>
      <c r="D5" s="14"/>
      <c r="E5" s="15"/>
      <c r="F5" s="22" t="s">
        <v>6</v>
      </c>
      <c r="G5" s="23" t="s">
        <v>7</v>
      </c>
      <c r="H5" s="24" t="s">
        <v>8</v>
      </c>
      <c r="I5" s="25" t="s">
        <v>9</v>
      </c>
      <c r="J5" s="26" t="s">
        <v>10</v>
      </c>
      <c r="K5" s="27" t="s">
        <v>11</v>
      </c>
      <c r="L5" s="24" t="s">
        <v>12</v>
      </c>
      <c r="M5" s="28" t="s">
        <v>13</v>
      </c>
      <c r="N5" s="28" t="s">
        <v>14</v>
      </c>
      <c r="O5" s="29"/>
    </row>
    <row r="6">
      <c r="A6" s="30">
        <v>1.0</v>
      </c>
      <c r="B6" s="12"/>
      <c r="C6" s="31" t="s">
        <v>15</v>
      </c>
      <c r="D6" s="32"/>
      <c r="E6" s="33"/>
      <c r="F6" s="34"/>
      <c r="G6" s="34"/>
      <c r="H6" s="34"/>
      <c r="I6" s="34"/>
      <c r="J6" s="34"/>
      <c r="K6" s="35"/>
      <c r="L6" s="36"/>
      <c r="M6" s="37"/>
      <c r="N6" s="38"/>
      <c r="O6" s="39"/>
    </row>
    <row r="7">
      <c r="A7" s="30">
        <v>2.0</v>
      </c>
      <c r="B7" s="12"/>
      <c r="C7" s="40" t="s">
        <v>16</v>
      </c>
      <c r="D7" s="14"/>
      <c r="E7" s="15"/>
      <c r="F7" s="41">
        <v>8.8E7</v>
      </c>
      <c r="G7" s="42">
        <v>7.6827E7</v>
      </c>
      <c r="H7" s="43">
        <v>7.3662434E7</v>
      </c>
      <c r="I7" s="42"/>
      <c r="J7" s="42"/>
      <c r="K7" s="44">
        <v>7.3662434E7</v>
      </c>
      <c r="L7" s="44">
        <v>7.3627757E7</v>
      </c>
      <c r="M7" s="45">
        <v>28034.0</v>
      </c>
      <c r="N7" s="46">
        <v>6643.0</v>
      </c>
      <c r="O7" s="39"/>
    </row>
    <row r="8">
      <c r="A8" s="30">
        <v>3.0</v>
      </c>
      <c r="B8" s="12"/>
      <c r="C8" s="40" t="s">
        <v>17</v>
      </c>
      <c r="D8" s="14"/>
      <c r="E8" s="15"/>
      <c r="F8" s="41">
        <v>2.5E7</v>
      </c>
      <c r="G8" s="42">
        <v>2.1631E7</v>
      </c>
      <c r="H8" s="43">
        <v>2.633391E7</v>
      </c>
      <c r="I8" s="42"/>
      <c r="J8" s="42"/>
      <c r="K8" s="44">
        <v>2.633391E7</v>
      </c>
      <c r="L8" s="44">
        <v>2.633391E7</v>
      </c>
      <c r="M8" s="45" t="s">
        <v>18</v>
      </c>
      <c r="N8" s="46" t="s">
        <v>18</v>
      </c>
      <c r="O8" s="39"/>
    </row>
    <row r="9">
      <c r="A9" s="30">
        <v>4.0</v>
      </c>
      <c r="B9" s="12"/>
      <c r="C9" s="40" t="s">
        <v>19</v>
      </c>
      <c r="D9" s="14"/>
      <c r="E9" s="15"/>
      <c r="F9" s="41">
        <v>8.0E7</v>
      </c>
      <c r="G9" s="42">
        <v>6.9843E7</v>
      </c>
      <c r="H9" s="43">
        <v>8.0943058E7</v>
      </c>
      <c r="I9" s="42"/>
      <c r="J9" s="42"/>
      <c r="K9" s="44">
        <v>8.0943058E7</v>
      </c>
      <c r="L9" s="44">
        <v>8.0861606E7</v>
      </c>
      <c r="M9" s="45">
        <v>66595.0</v>
      </c>
      <c r="N9" s="46">
        <v>14857.0</v>
      </c>
      <c r="O9" s="39"/>
    </row>
    <row r="10">
      <c r="A10" s="30">
        <v>5.0</v>
      </c>
      <c r="B10" s="12"/>
      <c r="C10" s="40" t="s">
        <v>20</v>
      </c>
      <c r="D10" s="14"/>
      <c r="E10" s="15"/>
      <c r="F10" s="41">
        <v>6.0958E7</v>
      </c>
      <c r="G10" s="42">
        <v>5.3219E7</v>
      </c>
      <c r="H10" s="43">
        <v>5.5677926E7</v>
      </c>
      <c r="I10" s="42"/>
      <c r="J10" s="42"/>
      <c r="K10" s="44">
        <v>5.5677926E7</v>
      </c>
      <c r="L10" s="44">
        <v>5.5387297E7</v>
      </c>
      <c r="M10" s="45">
        <v>283279.0</v>
      </c>
      <c r="N10" s="46">
        <v>7350.0</v>
      </c>
      <c r="O10" s="39"/>
    </row>
    <row r="11">
      <c r="A11" s="30">
        <v>6.0</v>
      </c>
      <c r="B11" s="12"/>
      <c r="C11" s="40" t="s">
        <v>21</v>
      </c>
      <c r="D11" s="14"/>
      <c r="E11" s="15"/>
      <c r="F11" s="47">
        <v>4.0E7</v>
      </c>
      <c r="G11" s="48">
        <v>3.4921E7</v>
      </c>
      <c r="H11" s="49">
        <v>4.0367996E7</v>
      </c>
      <c r="I11" s="48"/>
      <c r="J11" s="48"/>
      <c r="K11" s="50">
        <v>4.0367996E7</v>
      </c>
      <c r="L11" s="50">
        <v>4.0366014E7</v>
      </c>
      <c r="M11" s="51">
        <v>1983.0</v>
      </c>
      <c r="N11" s="52">
        <v>-1.0</v>
      </c>
      <c r="O11" s="39"/>
    </row>
    <row r="12">
      <c r="A12" s="30">
        <v>7.0</v>
      </c>
      <c r="B12" s="12"/>
      <c r="C12" s="53" t="s">
        <v>22</v>
      </c>
      <c r="D12" s="14"/>
      <c r="E12" s="14"/>
      <c r="F12" s="54"/>
      <c r="G12" s="54"/>
      <c r="H12" s="54"/>
      <c r="I12" s="54"/>
      <c r="J12" s="54"/>
      <c r="K12" s="55"/>
      <c r="L12" s="56"/>
      <c r="M12" s="57"/>
      <c r="N12" s="58"/>
      <c r="O12" s="39"/>
    </row>
    <row r="13">
      <c r="A13" s="30">
        <v>8.0</v>
      </c>
      <c r="B13" s="12"/>
      <c r="C13" s="59" t="s">
        <v>23</v>
      </c>
      <c r="D13" s="60"/>
      <c r="E13" s="61"/>
      <c r="F13" s="62">
        <v>7.0E7</v>
      </c>
      <c r="G13" s="63">
        <v>6.1113E7</v>
      </c>
      <c r="H13" s="64">
        <v>6.1131005E7</v>
      </c>
      <c r="I13" s="63"/>
      <c r="J13" s="63"/>
      <c r="K13" s="65">
        <v>6.1131005E7</v>
      </c>
      <c r="L13" s="65">
        <v>6.1131005E7</v>
      </c>
      <c r="M13" s="66" t="s">
        <v>18</v>
      </c>
      <c r="N13" s="46" t="s">
        <v>18</v>
      </c>
      <c r="O13" s="67"/>
    </row>
    <row r="14">
      <c r="A14" s="30">
        <v>9.0</v>
      </c>
      <c r="B14" s="68"/>
      <c r="C14" s="40" t="s">
        <v>24</v>
      </c>
      <c r="D14" s="14"/>
      <c r="E14" s="15"/>
      <c r="F14" s="41">
        <v>2.3468E7</v>
      </c>
      <c r="G14" s="42">
        <v>2.0488E7</v>
      </c>
      <c r="H14" s="43">
        <v>2.1688057E7</v>
      </c>
      <c r="I14" s="42"/>
      <c r="J14" s="42"/>
      <c r="K14" s="65">
        <v>2.1688057E7</v>
      </c>
      <c r="L14" s="44">
        <v>2.1688057E7</v>
      </c>
      <c r="M14" s="66" t="s">
        <v>18</v>
      </c>
      <c r="N14" s="46" t="s">
        <v>18</v>
      </c>
      <c r="O14" s="67"/>
    </row>
    <row r="15">
      <c r="A15" s="30">
        <v>10.0</v>
      </c>
      <c r="B15" s="68"/>
      <c r="C15" s="69" t="s">
        <v>25</v>
      </c>
      <c r="D15" s="14"/>
      <c r="E15" s="15"/>
      <c r="F15" s="41">
        <v>3.6167E7</v>
      </c>
      <c r="G15" s="42">
        <v>3.1575E7</v>
      </c>
      <c r="H15" s="43">
        <v>3.5405761E7</v>
      </c>
      <c r="I15" s="42"/>
      <c r="J15" s="42"/>
      <c r="K15" s="65">
        <v>3.5405761E7</v>
      </c>
      <c r="L15" s="44">
        <v>3.5405761E7</v>
      </c>
      <c r="M15" s="66" t="s">
        <v>18</v>
      </c>
      <c r="N15" s="46" t="s">
        <v>18</v>
      </c>
      <c r="O15" s="67"/>
    </row>
    <row r="16">
      <c r="A16" s="30">
        <v>11.0</v>
      </c>
      <c r="B16" s="68"/>
      <c r="C16" s="40" t="s">
        <v>26</v>
      </c>
      <c r="D16" s="14"/>
      <c r="E16" s="15"/>
      <c r="F16" s="41">
        <v>5.0E7</v>
      </c>
      <c r="G16" s="42">
        <v>4.3652E7</v>
      </c>
      <c r="H16" s="43">
        <v>4.2021658E7</v>
      </c>
      <c r="I16" s="42"/>
      <c r="J16" s="42"/>
      <c r="K16" s="44">
        <v>4.2021658E7</v>
      </c>
      <c r="L16" s="44">
        <v>4.2021658E7</v>
      </c>
      <c r="M16" s="66" t="s">
        <v>18</v>
      </c>
      <c r="N16" s="46" t="s">
        <v>18</v>
      </c>
      <c r="O16" s="67"/>
    </row>
    <row r="17">
      <c r="A17" s="30">
        <v>12.0</v>
      </c>
      <c r="B17" s="68"/>
      <c r="C17" s="40" t="s">
        <v>27</v>
      </c>
      <c r="D17" s="14"/>
      <c r="E17" s="15"/>
      <c r="F17" s="41">
        <v>3.5764E7</v>
      </c>
      <c r="G17" s="42">
        <v>3.1223E7</v>
      </c>
      <c r="H17" s="43">
        <v>3.7511111E7</v>
      </c>
      <c r="I17" s="42"/>
      <c r="J17" s="42"/>
      <c r="K17" s="44">
        <v>3.7511111E7</v>
      </c>
      <c r="L17" s="44">
        <v>3.7511111E7</v>
      </c>
      <c r="M17" s="66" t="s">
        <v>18</v>
      </c>
      <c r="N17" s="46" t="s">
        <v>18</v>
      </c>
      <c r="O17" s="67"/>
    </row>
    <row r="18">
      <c r="A18" s="30">
        <v>13.0</v>
      </c>
      <c r="B18" s="12"/>
      <c r="C18" s="40" t="s">
        <v>28</v>
      </c>
      <c r="D18" s="14"/>
      <c r="E18" s="15"/>
      <c r="F18" s="41">
        <v>3.515E7</v>
      </c>
      <c r="G18" s="42">
        <v>3.0687E7</v>
      </c>
      <c r="H18" s="43">
        <v>3.8706561E7</v>
      </c>
      <c r="I18" s="42"/>
      <c r="J18" s="42"/>
      <c r="K18" s="65">
        <v>3.8706561E7</v>
      </c>
      <c r="L18" s="44">
        <v>3.8706561E7</v>
      </c>
      <c r="M18" s="66" t="s">
        <v>18</v>
      </c>
      <c r="N18" s="46" t="s">
        <v>18</v>
      </c>
      <c r="O18" s="67"/>
    </row>
    <row r="19" ht="15.75" customHeight="1">
      <c r="A19" s="30">
        <v>14.0</v>
      </c>
      <c r="B19" s="68"/>
      <c r="C19" s="40" t="s">
        <v>29</v>
      </c>
      <c r="D19" s="14"/>
      <c r="E19" s="15"/>
      <c r="F19" s="41">
        <v>4.3E7</v>
      </c>
      <c r="G19" s="42">
        <v>3.7541E7</v>
      </c>
      <c r="H19" s="43">
        <v>3.7885212E7</v>
      </c>
      <c r="I19" s="42"/>
      <c r="J19" s="42"/>
      <c r="K19" s="65">
        <v>3.7885212E7</v>
      </c>
      <c r="L19" s="44">
        <v>3.7885212E7</v>
      </c>
      <c r="M19" s="66" t="s">
        <v>18</v>
      </c>
      <c r="N19" s="46" t="s">
        <v>18</v>
      </c>
      <c r="O19" s="67"/>
    </row>
    <row r="20" ht="15.75" customHeight="1">
      <c r="A20" s="30">
        <v>15.0</v>
      </c>
      <c r="B20" s="12"/>
      <c r="C20" s="69" t="s">
        <v>30</v>
      </c>
      <c r="D20" s="14"/>
      <c r="E20" s="15"/>
      <c r="F20" s="41">
        <v>3.2499E7</v>
      </c>
      <c r="G20" s="42">
        <v>2.8373E7</v>
      </c>
      <c r="H20" s="43">
        <v>2.9822248E7</v>
      </c>
      <c r="I20" s="42"/>
      <c r="J20" s="42"/>
      <c r="K20" s="65">
        <v>2.9822248E7</v>
      </c>
      <c r="L20" s="44">
        <v>2.9822248E7</v>
      </c>
      <c r="M20" s="66" t="s">
        <v>18</v>
      </c>
      <c r="N20" s="46" t="s">
        <v>18</v>
      </c>
      <c r="O20" s="67"/>
    </row>
    <row r="21" ht="15.75" customHeight="1">
      <c r="A21" s="30">
        <v>16.0</v>
      </c>
      <c r="B21" s="68"/>
      <c r="C21" s="69" t="s">
        <v>31</v>
      </c>
      <c r="D21" s="14"/>
      <c r="E21" s="15"/>
      <c r="F21" s="41">
        <v>1.7E7</v>
      </c>
      <c r="G21" s="42">
        <v>1.4842E7</v>
      </c>
      <c r="H21" s="43">
        <v>1.4080312E7</v>
      </c>
      <c r="I21" s="42"/>
      <c r="J21" s="42"/>
      <c r="K21" s="65">
        <v>1.4080312E7</v>
      </c>
      <c r="L21" s="44">
        <v>1.4080312E7</v>
      </c>
      <c r="M21" s="66" t="s">
        <v>18</v>
      </c>
      <c r="N21" s="46" t="s">
        <v>18</v>
      </c>
      <c r="O21" s="67"/>
    </row>
    <row r="22">
      <c r="A22" s="30">
        <v>17.0</v>
      </c>
      <c r="B22" s="12"/>
      <c r="C22" s="40" t="s">
        <v>32</v>
      </c>
      <c r="D22" s="14"/>
      <c r="E22" s="15"/>
      <c r="F22" s="41">
        <v>2.2E7</v>
      </c>
      <c r="G22" s="42">
        <v>1.9207E7</v>
      </c>
      <c r="H22" s="43">
        <v>1.846812E7</v>
      </c>
      <c r="I22" s="42"/>
      <c r="J22" s="42"/>
      <c r="K22" s="44">
        <v>1.846812E7</v>
      </c>
      <c r="L22" s="44">
        <v>1.846812E7</v>
      </c>
      <c r="M22" s="66" t="s">
        <v>18</v>
      </c>
      <c r="N22" s="46">
        <v>0.0</v>
      </c>
      <c r="O22" s="39"/>
    </row>
    <row r="23" ht="15.75" customHeight="1">
      <c r="A23" s="30">
        <v>18.0</v>
      </c>
      <c r="B23" s="68"/>
      <c r="C23" s="40" t="s">
        <v>33</v>
      </c>
      <c r="D23" s="14"/>
      <c r="E23" s="15"/>
      <c r="F23" s="41">
        <v>2.5E7</v>
      </c>
      <c r="G23" s="42">
        <v>2.1631E7</v>
      </c>
      <c r="H23" s="43">
        <v>2.7266525E7</v>
      </c>
      <c r="I23" s="42"/>
      <c r="J23" s="42"/>
      <c r="K23" s="44">
        <v>2.7266525E7</v>
      </c>
      <c r="L23" s="44">
        <v>2.7266525E7</v>
      </c>
      <c r="M23" s="66" t="s">
        <v>18</v>
      </c>
      <c r="N23" s="46" t="s">
        <v>18</v>
      </c>
      <c r="O23" s="67"/>
    </row>
    <row r="24" ht="15.75" customHeight="1">
      <c r="A24" s="30">
        <v>19.0</v>
      </c>
      <c r="B24" s="68"/>
      <c r="C24" s="69" t="s">
        <v>34</v>
      </c>
      <c r="D24" s="14"/>
      <c r="E24" s="15"/>
      <c r="F24" s="41">
        <v>3.33E7</v>
      </c>
      <c r="G24" s="42">
        <v>2.9072E7</v>
      </c>
      <c r="H24" s="43">
        <v>9142911.0</v>
      </c>
      <c r="I24" s="42"/>
      <c r="J24" s="42"/>
      <c r="K24" s="65">
        <v>9142911.0</v>
      </c>
      <c r="L24" s="44">
        <v>9142911.0</v>
      </c>
      <c r="M24" s="66" t="s">
        <v>18</v>
      </c>
      <c r="N24" s="46" t="s">
        <v>18</v>
      </c>
      <c r="O24" s="67"/>
    </row>
    <row r="25" ht="15.75" customHeight="1">
      <c r="A25" s="30">
        <v>20.0</v>
      </c>
      <c r="B25" s="68"/>
      <c r="C25" s="69" t="s">
        <v>35</v>
      </c>
      <c r="D25" s="14"/>
      <c r="E25" s="15"/>
      <c r="F25" s="41">
        <v>2.462E7</v>
      </c>
      <c r="G25" s="42">
        <v>2.1494E7</v>
      </c>
      <c r="H25" s="43">
        <v>2.435018E7</v>
      </c>
      <c r="I25" s="42"/>
      <c r="J25" s="42"/>
      <c r="K25" s="65">
        <v>2.435018E7</v>
      </c>
      <c r="L25" s="44">
        <v>2.435018E7</v>
      </c>
      <c r="M25" s="66" t="s">
        <v>18</v>
      </c>
      <c r="N25" s="46" t="s">
        <v>18</v>
      </c>
      <c r="O25" s="67"/>
    </row>
    <row r="26" ht="15.75" customHeight="1">
      <c r="A26" s="30">
        <v>21.0</v>
      </c>
      <c r="B26" s="68"/>
      <c r="C26" s="69" t="s">
        <v>36</v>
      </c>
      <c r="D26" s="14"/>
      <c r="E26" s="15"/>
      <c r="F26" s="41">
        <v>3.0797E7</v>
      </c>
      <c r="G26" s="42">
        <v>2.6887E7</v>
      </c>
      <c r="H26" s="43">
        <v>1.6499182E7</v>
      </c>
      <c r="I26" s="42"/>
      <c r="J26" s="42"/>
      <c r="K26" s="65">
        <v>1.6499182E7</v>
      </c>
      <c r="L26" s="44">
        <v>1.6499182E7</v>
      </c>
      <c r="M26" s="66" t="s">
        <v>18</v>
      </c>
      <c r="N26" s="46" t="s">
        <v>18</v>
      </c>
      <c r="O26" s="67"/>
    </row>
    <row r="27" ht="15.75" customHeight="1">
      <c r="A27" s="30">
        <v>22.0</v>
      </c>
      <c r="B27" s="12"/>
      <c r="C27" s="70" t="s">
        <v>37</v>
      </c>
      <c r="D27" s="14"/>
      <c r="E27" s="15"/>
      <c r="F27" s="71">
        <f t="shared" ref="F27:N27" si="1">sum(F7:F26)</f>
        <v>772723000</v>
      </c>
      <c r="G27" s="71">
        <f t="shared" si="1"/>
        <v>674226000</v>
      </c>
      <c r="H27" s="71">
        <f t="shared" si="1"/>
        <v>690964167</v>
      </c>
      <c r="I27" s="71">
        <f t="shared" si="1"/>
        <v>0</v>
      </c>
      <c r="J27" s="71">
        <f t="shared" si="1"/>
        <v>0</v>
      </c>
      <c r="K27" s="71">
        <f t="shared" si="1"/>
        <v>690964167</v>
      </c>
      <c r="L27" s="71">
        <f t="shared" si="1"/>
        <v>690555427</v>
      </c>
      <c r="M27" s="71">
        <f t="shared" si="1"/>
        <v>379891</v>
      </c>
      <c r="N27" s="71">
        <f t="shared" si="1"/>
        <v>28849</v>
      </c>
      <c r="O27" s="72"/>
    </row>
    <row r="28" ht="15.75" customHeight="1">
      <c r="A28" s="30">
        <v>23.0</v>
      </c>
      <c r="B28" s="12"/>
      <c r="C28" s="73" t="s">
        <v>38</v>
      </c>
      <c r="D28" s="74"/>
      <c r="E28" s="74"/>
      <c r="F28" s="34"/>
      <c r="G28" s="34"/>
      <c r="H28" s="34"/>
      <c r="I28" s="75"/>
      <c r="J28" s="75"/>
      <c r="K28" s="35"/>
      <c r="L28" s="35"/>
      <c r="M28" s="76"/>
      <c r="N28" s="38"/>
      <c r="O28" s="39"/>
    </row>
    <row r="29" ht="15.75" customHeight="1">
      <c r="A29" s="30">
        <v>24.0</v>
      </c>
      <c r="B29" s="12"/>
      <c r="C29" s="69" t="s">
        <v>39</v>
      </c>
      <c r="D29" s="14"/>
      <c r="E29" s="15"/>
      <c r="F29" s="41">
        <v>9941000.0</v>
      </c>
      <c r="G29" s="42">
        <v>8601375.0</v>
      </c>
      <c r="H29" s="43">
        <v>8207401.0</v>
      </c>
      <c r="I29" s="42"/>
      <c r="J29" s="42"/>
      <c r="K29" s="44">
        <v>8207401.0</v>
      </c>
      <c r="L29" s="44">
        <v>8207401.0</v>
      </c>
      <c r="M29" s="45" t="s">
        <v>18</v>
      </c>
      <c r="N29" s="77">
        <v>0.0</v>
      </c>
      <c r="O29" s="67"/>
    </row>
    <row r="30" ht="15.75" customHeight="1">
      <c r="A30" s="30">
        <v>25.0</v>
      </c>
      <c r="B30" s="12"/>
      <c r="C30" s="69" t="s">
        <v>40</v>
      </c>
      <c r="D30" s="14"/>
      <c r="E30" s="15"/>
      <c r="F30" s="41">
        <v>4938000.0</v>
      </c>
      <c r="G30" s="42">
        <v>4272568.0</v>
      </c>
      <c r="H30" s="43">
        <v>4204742.0</v>
      </c>
      <c r="I30" s="42"/>
      <c r="J30" s="42"/>
      <c r="K30" s="44">
        <v>4204686.0</v>
      </c>
      <c r="L30" s="44">
        <v>4151436.0</v>
      </c>
      <c r="M30" s="45">
        <v>43306.0</v>
      </c>
      <c r="N30" s="77">
        <v>9944.0</v>
      </c>
      <c r="O30" s="67"/>
    </row>
    <row r="31" ht="15.75" customHeight="1">
      <c r="A31" s="30">
        <v>26.0</v>
      </c>
      <c r="B31" s="12"/>
      <c r="C31" s="69" t="s">
        <v>41</v>
      </c>
      <c r="D31" s="14"/>
      <c r="E31" s="15"/>
      <c r="F31" s="41">
        <v>961000.0</v>
      </c>
      <c r="G31" s="42">
        <v>831499.0</v>
      </c>
      <c r="H31" s="43">
        <v>941840.0</v>
      </c>
      <c r="I31" s="42"/>
      <c r="J31" s="42"/>
      <c r="K31" s="44">
        <v>941840.0</v>
      </c>
      <c r="L31" s="44">
        <v>941840.0</v>
      </c>
      <c r="M31" s="45" t="s">
        <v>18</v>
      </c>
      <c r="N31" s="77">
        <v>0.0</v>
      </c>
      <c r="O31" s="67"/>
    </row>
    <row r="32" ht="15.75" customHeight="1">
      <c r="A32" s="30">
        <v>27.0</v>
      </c>
      <c r="B32" s="12"/>
      <c r="C32" s="69" t="s">
        <v>42</v>
      </c>
      <c r="D32" s="14"/>
      <c r="E32" s="15"/>
      <c r="F32" s="41">
        <v>165000.0</v>
      </c>
      <c r="G32" s="42">
        <v>142765.0</v>
      </c>
      <c r="H32" s="43">
        <v>74115.0</v>
      </c>
      <c r="I32" s="42"/>
      <c r="J32" s="42"/>
      <c r="K32" s="44">
        <v>74115.0</v>
      </c>
      <c r="L32" s="44">
        <v>74115.0</v>
      </c>
      <c r="M32" s="45" t="s">
        <v>18</v>
      </c>
      <c r="N32" s="77">
        <v>0.0</v>
      </c>
      <c r="O32" s="67"/>
    </row>
    <row r="33" ht="15.75" customHeight="1">
      <c r="A33" s="30">
        <v>28.0</v>
      </c>
      <c r="B33" s="12"/>
      <c r="C33" s="69" t="s">
        <v>43</v>
      </c>
      <c r="D33" s="14"/>
      <c r="E33" s="15"/>
      <c r="F33" s="41">
        <v>4062000.0</v>
      </c>
      <c r="G33" s="42">
        <v>3514614.0</v>
      </c>
      <c r="H33" s="43">
        <v>3918435.0</v>
      </c>
      <c r="I33" s="42"/>
      <c r="J33" s="42"/>
      <c r="K33" s="44">
        <v>3918435.0</v>
      </c>
      <c r="L33" s="44">
        <v>3857853.0</v>
      </c>
      <c r="M33" s="45">
        <v>60581.0</v>
      </c>
      <c r="N33" s="77">
        <v>0.0</v>
      </c>
      <c r="O33" s="67"/>
    </row>
    <row r="34" ht="15.75" customHeight="1">
      <c r="A34" s="30">
        <v>29.0</v>
      </c>
      <c r="B34" s="12"/>
      <c r="C34" s="69" t="s">
        <v>44</v>
      </c>
      <c r="D34" s="14"/>
      <c r="E34" s="15"/>
      <c r="F34" s="41">
        <v>1377000.0</v>
      </c>
      <c r="G34" s="42">
        <v>1191438.0</v>
      </c>
      <c r="H34" s="43">
        <v>1969695.0</v>
      </c>
      <c r="I34" s="42"/>
      <c r="J34" s="42"/>
      <c r="K34" s="44">
        <v>1969695.0</v>
      </c>
      <c r="L34" s="44">
        <v>1959948.0</v>
      </c>
      <c r="M34" s="45">
        <v>9747.0</v>
      </c>
      <c r="N34" s="77">
        <v>0.0</v>
      </c>
      <c r="O34" s="67"/>
    </row>
    <row r="35" ht="15.75" customHeight="1">
      <c r="A35" s="30">
        <v>30.0</v>
      </c>
      <c r="B35" s="12"/>
      <c r="C35" s="69" t="s">
        <v>45</v>
      </c>
      <c r="D35" s="14"/>
      <c r="E35" s="15"/>
      <c r="F35" s="41">
        <v>0.0</v>
      </c>
      <c r="G35" s="42">
        <v>0.0</v>
      </c>
      <c r="H35" s="43">
        <v>3440495.0</v>
      </c>
      <c r="I35" s="42"/>
      <c r="J35" s="42"/>
      <c r="K35" s="44">
        <v>3440495.0</v>
      </c>
      <c r="L35" s="44">
        <v>3218885.0</v>
      </c>
      <c r="M35" s="45">
        <v>210601.0</v>
      </c>
      <c r="N35" s="77">
        <v>11009.0</v>
      </c>
      <c r="O35" s="67"/>
    </row>
    <row r="36" ht="15.75" customHeight="1">
      <c r="A36" s="30">
        <v>31.0</v>
      </c>
      <c r="B36" s="12"/>
      <c r="C36" s="69" t="s">
        <v>46</v>
      </c>
      <c r="D36" s="14"/>
      <c r="E36" s="15"/>
      <c r="F36" s="41">
        <v>201000.0</v>
      </c>
      <c r="G36" s="42">
        <v>173913.0</v>
      </c>
      <c r="H36" s="43">
        <v>135030.0</v>
      </c>
      <c r="I36" s="42"/>
      <c r="J36" s="42"/>
      <c r="K36" s="44">
        <v>135030.0</v>
      </c>
      <c r="L36" s="44">
        <v>135030.0</v>
      </c>
      <c r="M36" s="45" t="s">
        <v>18</v>
      </c>
      <c r="N36" s="77">
        <v>0.0</v>
      </c>
      <c r="O36" s="67"/>
    </row>
    <row r="37" ht="15.75" customHeight="1">
      <c r="A37" s="30">
        <v>32.0</v>
      </c>
      <c r="B37" s="12"/>
      <c r="C37" s="69" t="s">
        <v>47</v>
      </c>
      <c r="D37" s="14"/>
      <c r="E37" s="15"/>
      <c r="F37" s="41">
        <v>1265000.0</v>
      </c>
      <c r="G37" s="42">
        <v>1094533.0</v>
      </c>
      <c r="H37" s="43">
        <v>1145752.0</v>
      </c>
      <c r="I37" s="42"/>
      <c r="J37" s="42"/>
      <c r="K37" s="44">
        <v>1145752.0</v>
      </c>
      <c r="L37" s="44">
        <v>1145752.0</v>
      </c>
      <c r="M37" s="45" t="s">
        <v>18</v>
      </c>
      <c r="N37" s="77">
        <v>0.0</v>
      </c>
      <c r="O37" s="67"/>
    </row>
    <row r="38" ht="15.75" customHeight="1">
      <c r="A38" s="30">
        <v>33.0</v>
      </c>
      <c r="B38" s="12"/>
      <c r="C38" s="69" t="s">
        <v>48</v>
      </c>
      <c r="D38" s="14"/>
      <c r="E38" s="15"/>
      <c r="F38" s="41">
        <v>2157000.0</v>
      </c>
      <c r="G38" s="42">
        <v>1866329.0</v>
      </c>
      <c r="H38" s="43">
        <v>1637014.0</v>
      </c>
      <c r="I38" s="42"/>
      <c r="J38" s="42"/>
      <c r="K38" s="44">
        <v>1637014.0</v>
      </c>
      <c r="L38" s="44">
        <v>1637014.0</v>
      </c>
      <c r="M38" s="45" t="s">
        <v>18</v>
      </c>
      <c r="N38" s="77">
        <v>0.0</v>
      </c>
      <c r="O38" s="67"/>
    </row>
    <row r="39" ht="15.75" customHeight="1">
      <c r="A39" s="30">
        <v>34.0</v>
      </c>
      <c r="B39" s="12"/>
      <c r="C39" s="69" t="s">
        <v>49</v>
      </c>
      <c r="D39" s="14"/>
      <c r="E39" s="15"/>
      <c r="F39" s="41">
        <v>672000.0</v>
      </c>
      <c r="G39" s="42">
        <v>586646.0</v>
      </c>
      <c r="H39" s="43">
        <v>789362.0</v>
      </c>
      <c r="I39" s="42"/>
      <c r="J39" s="42"/>
      <c r="K39" s="44">
        <v>789362.0</v>
      </c>
      <c r="L39" s="44">
        <v>783432.0</v>
      </c>
      <c r="M39" s="45">
        <v>5393.0</v>
      </c>
      <c r="N39" s="77">
        <v>538.0</v>
      </c>
      <c r="O39" s="67"/>
    </row>
    <row r="40" ht="15.75" customHeight="1">
      <c r="A40" s="30">
        <v>35.0</v>
      </c>
      <c r="B40" s="12"/>
      <c r="C40" s="69" t="s">
        <v>50</v>
      </c>
      <c r="D40" s="14"/>
      <c r="E40" s="15"/>
      <c r="F40" s="41">
        <v>671000.0</v>
      </c>
      <c r="G40" s="42">
        <v>580578.0</v>
      </c>
      <c r="H40" s="43">
        <v>529264.0</v>
      </c>
      <c r="I40" s="42"/>
      <c r="J40" s="42"/>
      <c r="K40" s="44">
        <v>529264.0</v>
      </c>
      <c r="L40" s="44">
        <v>529264.0</v>
      </c>
      <c r="M40" s="45" t="s">
        <v>18</v>
      </c>
      <c r="N40" s="77">
        <v>0.0</v>
      </c>
      <c r="O40" s="67"/>
    </row>
    <row r="41" ht="15.75" customHeight="1">
      <c r="A41" s="30">
        <v>36.0</v>
      </c>
      <c r="B41" s="12"/>
      <c r="C41" s="69" t="s">
        <v>51</v>
      </c>
      <c r="D41" s="14"/>
      <c r="E41" s="15"/>
      <c r="F41" s="41">
        <v>1503000.0</v>
      </c>
      <c r="G41" s="42">
        <v>1300000.0</v>
      </c>
      <c r="H41" s="43">
        <v>1697053.0</v>
      </c>
      <c r="I41" s="42"/>
      <c r="J41" s="42"/>
      <c r="K41" s="44">
        <v>1697053.0</v>
      </c>
      <c r="L41" s="44">
        <v>1696456.0</v>
      </c>
      <c r="M41" s="45" t="s">
        <v>18</v>
      </c>
      <c r="N41" s="77">
        <v>597.0</v>
      </c>
      <c r="O41" s="67"/>
    </row>
    <row r="42" ht="15.75" customHeight="1">
      <c r="A42" s="30">
        <v>37.0</v>
      </c>
      <c r="B42" s="12"/>
      <c r="C42" s="69" t="s">
        <v>52</v>
      </c>
      <c r="D42" s="14"/>
      <c r="E42" s="15"/>
      <c r="F42" s="41">
        <v>1576000.0</v>
      </c>
      <c r="G42" s="42">
        <v>1363620.0</v>
      </c>
      <c r="H42" s="43">
        <v>1212080.0</v>
      </c>
      <c r="I42" s="42"/>
      <c r="J42" s="42"/>
      <c r="K42" s="44">
        <v>1212080.0</v>
      </c>
      <c r="L42" s="44">
        <v>1210805.0</v>
      </c>
      <c r="M42" s="45">
        <v>1275.0</v>
      </c>
      <c r="N42" s="77">
        <v>0.0</v>
      </c>
      <c r="O42" s="67"/>
    </row>
    <row r="43" ht="15.0" customHeight="1">
      <c r="A43" s="30">
        <v>38.0</v>
      </c>
      <c r="B43" s="12"/>
      <c r="C43" s="78" t="s">
        <v>53</v>
      </c>
      <c r="D43" s="14"/>
      <c r="E43" s="15"/>
      <c r="F43" s="41">
        <v>417000.0</v>
      </c>
      <c r="G43" s="42">
        <v>360807.0</v>
      </c>
      <c r="H43" s="43">
        <v>458725.0</v>
      </c>
      <c r="I43" s="42"/>
      <c r="J43" s="42"/>
      <c r="K43" s="44">
        <v>458725.0</v>
      </c>
      <c r="L43" s="44">
        <v>458725.0</v>
      </c>
      <c r="M43" s="45" t="s">
        <v>18</v>
      </c>
      <c r="N43" s="77">
        <v>0.0</v>
      </c>
      <c r="O43" s="67"/>
    </row>
    <row r="44" ht="15.75" customHeight="1">
      <c r="A44" s="30">
        <v>39.0</v>
      </c>
      <c r="B44" s="12"/>
      <c r="C44" s="78" t="s">
        <v>54</v>
      </c>
      <c r="D44" s="14"/>
      <c r="E44" s="15"/>
      <c r="F44" s="41">
        <v>845000.0</v>
      </c>
      <c r="G44" s="42">
        <v>731131.0</v>
      </c>
      <c r="H44" s="43">
        <v>1466621.0</v>
      </c>
      <c r="I44" s="42"/>
      <c r="J44" s="42"/>
      <c r="K44" s="44">
        <v>1466621.0</v>
      </c>
      <c r="L44" s="44">
        <v>1393972.0</v>
      </c>
      <c r="M44" s="45">
        <v>72649.0</v>
      </c>
      <c r="N44" s="77">
        <v>0.0</v>
      </c>
      <c r="O44" s="67"/>
    </row>
    <row r="45" ht="15.75" customHeight="1">
      <c r="A45" s="30">
        <v>40.0</v>
      </c>
      <c r="B45" s="12"/>
      <c r="C45" s="78" t="s">
        <v>55</v>
      </c>
      <c r="D45" s="14"/>
      <c r="E45" s="15"/>
      <c r="F45" s="41">
        <v>3387000.0</v>
      </c>
      <c r="G45" s="42">
        <v>2930577.0</v>
      </c>
      <c r="H45" s="43">
        <v>2958080.0</v>
      </c>
      <c r="I45" s="42"/>
      <c r="J45" s="42"/>
      <c r="K45" s="44">
        <v>2958080.0</v>
      </c>
      <c r="L45" s="44">
        <v>66696.0</v>
      </c>
      <c r="M45" s="45" t="s">
        <v>18</v>
      </c>
      <c r="N45" s="77">
        <v>2891384.0</v>
      </c>
      <c r="O45" s="67"/>
    </row>
    <row r="46" ht="15.75" customHeight="1">
      <c r="A46" s="30">
        <v>41.0</v>
      </c>
      <c r="B46" s="12"/>
      <c r="C46" s="78" t="s">
        <v>56</v>
      </c>
      <c r="D46" s="14"/>
      <c r="E46" s="15"/>
      <c r="F46" s="41">
        <v>2014000.0</v>
      </c>
      <c r="G46" s="42">
        <v>1742601.0</v>
      </c>
      <c r="H46" s="43">
        <v>1479303.0</v>
      </c>
      <c r="I46" s="42"/>
      <c r="J46" s="42"/>
      <c r="K46" s="44">
        <v>1479303.0</v>
      </c>
      <c r="L46" s="44">
        <v>1472845.0</v>
      </c>
      <c r="M46" s="45" t="s">
        <v>18</v>
      </c>
      <c r="N46" s="77">
        <v>6458.0</v>
      </c>
      <c r="O46" s="67"/>
    </row>
    <row r="47" ht="15.75" customHeight="1">
      <c r="A47" s="30">
        <v>42.0</v>
      </c>
      <c r="B47" s="12"/>
      <c r="C47" s="78" t="s">
        <v>57</v>
      </c>
      <c r="D47" s="14"/>
      <c r="E47" s="15"/>
      <c r="F47" s="41">
        <v>1984000.0</v>
      </c>
      <c r="G47" s="42">
        <v>1716642.0</v>
      </c>
      <c r="H47" s="43">
        <v>2439121.0</v>
      </c>
      <c r="I47" s="42"/>
      <c r="J47" s="42"/>
      <c r="K47" s="44">
        <v>2439121.0</v>
      </c>
      <c r="L47" s="44">
        <v>2256677.0</v>
      </c>
      <c r="M47" s="45">
        <v>162135.0</v>
      </c>
      <c r="N47" s="77">
        <v>20309.0</v>
      </c>
      <c r="O47" s="67"/>
    </row>
    <row r="48" ht="15.75" customHeight="1">
      <c r="A48" s="30">
        <v>43.0</v>
      </c>
      <c r="B48" s="12"/>
      <c r="C48" s="78" t="s">
        <v>58</v>
      </c>
      <c r="D48" s="14"/>
      <c r="E48" s="15"/>
      <c r="F48" s="41">
        <v>6000000.0</v>
      </c>
      <c r="G48" s="42">
        <v>5191000.0</v>
      </c>
      <c r="H48" s="43">
        <v>8138944.0</v>
      </c>
      <c r="I48" s="42"/>
      <c r="J48" s="42"/>
      <c r="K48" s="44">
        <v>8138944.0</v>
      </c>
      <c r="L48" s="44">
        <v>3446040.0</v>
      </c>
      <c r="M48" s="45">
        <v>3829736.0</v>
      </c>
      <c r="N48" s="77">
        <v>863168.0</v>
      </c>
      <c r="O48" s="67"/>
    </row>
    <row r="49" ht="15.75" customHeight="1">
      <c r="A49" s="30">
        <v>44.0</v>
      </c>
      <c r="B49" s="12"/>
      <c r="C49" s="78" t="s">
        <v>59</v>
      </c>
      <c r="D49" s="14"/>
      <c r="E49" s="15"/>
      <c r="F49" s="41">
        <v>1880000.0</v>
      </c>
      <c r="G49" s="42">
        <v>1626655.0</v>
      </c>
      <c r="H49" s="43">
        <v>1855075.0</v>
      </c>
      <c r="I49" s="42"/>
      <c r="J49" s="42"/>
      <c r="K49" s="44">
        <v>1855075.0</v>
      </c>
      <c r="L49" s="44">
        <v>1855075.0</v>
      </c>
      <c r="M49" s="45" t="s">
        <v>18</v>
      </c>
      <c r="N49" s="77">
        <v>0.0</v>
      </c>
      <c r="O49" s="67"/>
    </row>
    <row r="50" ht="15.75" customHeight="1">
      <c r="A50" s="30">
        <v>45.0</v>
      </c>
      <c r="B50" s="12"/>
      <c r="C50" s="78" t="s">
        <v>60</v>
      </c>
      <c r="D50" s="14"/>
      <c r="E50" s="15"/>
      <c r="F50" s="41">
        <v>8139000.0</v>
      </c>
      <c r="G50" s="42">
        <v>7042208.0</v>
      </c>
      <c r="H50" s="43">
        <v>6532179.0</v>
      </c>
      <c r="I50" s="42"/>
      <c r="J50" s="42"/>
      <c r="K50" s="44">
        <v>6532179.0</v>
      </c>
      <c r="L50" s="44">
        <v>6248063.0</v>
      </c>
      <c r="M50" s="45">
        <v>284116.0</v>
      </c>
      <c r="N50" s="77">
        <v>0.0</v>
      </c>
      <c r="O50" s="67"/>
    </row>
    <row r="51" ht="15.75" customHeight="1">
      <c r="A51" s="30">
        <v>46.0</v>
      </c>
      <c r="B51" s="12"/>
      <c r="C51" s="78" t="s">
        <v>61</v>
      </c>
      <c r="D51" s="14"/>
      <c r="E51" s="15"/>
      <c r="F51" s="41">
        <v>4000000.0</v>
      </c>
      <c r="G51" s="42">
        <v>3461000.0</v>
      </c>
      <c r="H51" s="43">
        <v>5319906.0</v>
      </c>
      <c r="I51" s="42"/>
      <c r="J51" s="42"/>
      <c r="K51" s="44">
        <v>5319906.0</v>
      </c>
      <c r="L51" s="44">
        <v>5276508.0</v>
      </c>
      <c r="M51" s="45">
        <v>43398.0</v>
      </c>
      <c r="N51" s="77">
        <v>0.0</v>
      </c>
      <c r="O51" s="67"/>
    </row>
    <row r="52" ht="15.75" customHeight="1">
      <c r="A52" s="30">
        <v>47.0</v>
      </c>
      <c r="B52" s="12"/>
      <c r="C52" s="78" t="s">
        <v>62</v>
      </c>
      <c r="D52" s="14"/>
      <c r="E52" s="15"/>
      <c r="F52" s="41">
        <v>1.9042E7</v>
      </c>
      <c r="G52" s="42">
        <v>1.6476E7</v>
      </c>
      <c r="H52" s="42">
        <v>1.4216009E7</v>
      </c>
      <c r="I52" s="42"/>
      <c r="J52" s="42"/>
      <c r="K52" s="44">
        <v>1.4216009E7</v>
      </c>
      <c r="L52" s="44">
        <v>1.3602958E7</v>
      </c>
      <c r="M52" s="45">
        <v>588051.0</v>
      </c>
      <c r="N52" s="77">
        <v>25000.0</v>
      </c>
      <c r="O52" s="67"/>
    </row>
    <row r="53" ht="15.75" customHeight="1">
      <c r="A53" s="30">
        <v>48.0</v>
      </c>
      <c r="B53" s="12"/>
      <c r="C53" s="69" t="s">
        <v>63</v>
      </c>
      <c r="D53" s="14"/>
      <c r="E53" s="15"/>
      <c r="F53" s="41">
        <v>1952000.0</v>
      </c>
      <c r="G53" s="42">
        <v>1688953.0</v>
      </c>
      <c r="H53" s="43">
        <v>1833344.0</v>
      </c>
      <c r="I53" s="42"/>
      <c r="J53" s="42"/>
      <c r="K53" s="44">
        <v>1833344.0</v>
      </c>
      <c r="L53" s="44">
        <v>1829844.0</v>
      </c>
      <c r="M53" s="45">
        <v>3500.0</v>
      </c>
      <c r="N53" s="77">
        <v>0.0</v>
      </c>
      <c r="O53" s="67"/>
    </row>
    <row r="54" ht="15.75" customHeight="1">
      <c r="A54" s="30">
        <v>49.0</v>
      </c>
      <c r="B54" s="12"/>
      <c r="C54" s="78" t="s">
        <v>64</v>
      </c>
      <c r="D54" s="14"/>
      <c r="E54" s="15"/>
      <c r="F54" s="41">
        <v>1.0797E7</v>
      </c>
      <c r="G54" s="42">
        <v>9342000.0</v>
      </c>
      <c r="H54" s="43">
        <v>1.3786867E7</v>
      </c>
      <c r="I54" s="42"/>
      <c r="J54" s="42"/>
      <c r="K54" s="44">
        <v>1.3786867E7</v>
      </c>
      <c r="L54" s="44">
        <v>1.377868E7</v>
      </c>
      <c r="M54" s="45">
        <v>8187.0</v>
      </c>
      <c r="N54" s="77">
        <v>0.0</v>
      </c>
      <c r="O54" s="67"/>
    </row>
    <row r="55" ht="15.75" customHeight="1">
      <c r="A55" s="30">
        <v>50.0</v>
      </c>
      <c r="B55" s="12"/>
      <c r="C55" s="78" t="s">
        <v>65</v>
      </c>
      <c r="D55" s="14"/>
      <c r="E55" s="15"/>
      <c r="F55" s="41">
        <v>1131000.0</v>
      </c>
      <c r="G55" s="42">
        <v>978590.0</v>
      </c>
      <c r="H55" s="43">
        <v>1580040.0</v>
      </c>
      <c r="I55" s="42"/>
      <c r="J55" s="42"/>
      <c r="K55" s="44">
        <v>1580040.0</v>
      </c>
      <c r="L55" s="44">
        <v>1516973.0</v>
      </c>
      <c r="M55" s="45">
        <v>63067.0</v>
      </c>
      <c r="N55" s="77">
        <v>0.0</v>
      </c>
      <c r="O55" s="67"/>
    </row>
    <row r="56" ht="15.75" customHeight="1">
      <c r="A56" s="30">
        <v>51.0</v>
      </c>
      <c r="B56" s="12"/>
      <c r="C56" s="78" t="s">
        <v>66</v>
      </c>
      <c r="D56" s="14"/>
      <c r="E56" s="15"/>
      <c r="F56" s="41">
        <v>772000.0</v>
      </c>
      <c r="G56" s="42">
        <v>667965.0</v>
      </c>
      <c r="H56" s="43">
        <v>1503560.0</v>
      </c>
      <c r="I56" s="42"/>
      <c r="J56" s="42"/>
      <c r="K56" s="44">
        <v>1503560.0</v>
      </c>
      <c r="L56" s="44">
        <v>1376739.0</v>
      </c>
      <c r="M56" s="45">
        <v>29821.0</v>
      </c>
      <c r="N56" s="77">
        <v>97000.0</v>
      </c>
      <c r="O56" s="67"/>
    </row>
    <row r="57" ht="15.75" customHeight="1">
      <c r="A57" s="30">
        <v>52.0</v>
      </c>
      <c r="B57" s="12"/>
      <c r="C57" s="78" t="s">
        <v>67</v>
      </c>
      <c r="D57" s="14"/>
      <c r="E57" s="15"/>
      <c r="F57" s="41">
        <v>4823000.0</v>
      </c>
      <c r="G57" s="42">
        <v>4173065.0</v>
      </c>
      <c r="H57" s="43">
        <v>3903412.0</v>
      </c>
      <c r="I57" s="42"/>
      <c r="J57" s="42"/>
      <c r="K57" s="44">
        <v>3903412.0</v>
      </c>
      <c r="L57" s="44">
        <v>3888834.0</v>
      </c>
      <c r="M57" s="45">
        <v>14578.0</v>
      </c>
      <c r="N57" s="77">
        <v>0.0</v>
      </c>
      <c r="O57" s="67"/>
    </row>
    <row r="58" ht="15.75" customHeight="1">
      <c r="A58" s="30">
        <v>53.0</v>
      </c>
      <c r="B58" s="12"/>
      <c r="C58" s="78" t="s">
        <v>68</v>
      </c>
      <c r="D58" s="14"/>
      <c r="E58" s="15"/>
      <c r="F58" s="41">
        <v>2023000.0</v>
      </c>
      <c r="G58" s="42">
        <v>1750386.0</v>
      </c>
      <c r="H58" s="43">
        <v>3623115.0</v>
      </c>
      <c r="I58" s="42"/>
      <c r="J58" s="42"/>
      <c r="K58" s="44">
        <v>3623115.0</v>
      </c>
      <c r="L58" s="44">
        <v>3623115.0</v>
      </c>
      <c r="M58" s="45" t="s">
        <v>18</v>
      </c>
      <c r="N58" s="77">
        <v>0.0</v>
      </c>
      <c r="O58" s="67"/>
    </row>
    <row r="59" ht="15.75" customHeight="1">
      <c r="A59" s="30">
        <v>54.0</v>
      </c>
      <c r="B59" s="12"/>
      <c r="C59" s="78" t="s">
        <v>69</v>
      </c>
      <c r="D59" s="14"/>
      <c r="E59" s="15"/>
      <c r="F59" s="41">
        <v>2064000.0</v>
      </c>
      <c r="G59" s="42">
        <v>1785860.0</v>
      </c>
      <c r="H59" s="43">
        <v>2149234.0</v>
      </c>
      <c r="I59" s="42"/>
      <c r="J59" s="42"/>
      <c r="K59" s="44">
        <v>2149290.0</v>
      </c>
      <c r="L59" s="44">
        <v>1998735.0</v>
      </c>
      <c r="M59" s="45">
        <v>150554.0</v>
      </c>
      <c r="N59" s="77">
        <v>1.0</v>
      </c>
      <c r="O59" s="67"/>
    </row>
    <row r="60" ht="15.75" customHeight="1">
      <c r="A60" s="30">
        <v>55.0</v>
      </c>
      <c r="B60" s="12"/>
      <c r="C60" s="78" t="s">
        <v>70</v>
      </c>
      <c r="D60" s="14"/>
      <c r="E60" s="15"/>
      <c r="F60" s="41">
        <v>1336000.0</v>
      </c>
      <c r="G60" s="42">
        <v>1155963.0</v>
      </c>
      <c r="H60" s="43">
        <v>1160337.0</v>
      </c>
      <c r="I60" s="42"/>
      <c r="J60" s="42"/>
      <c r="K60" s="44">
        <v>1160337.0</v>
      </c>
      <c r="L60" s="44">
        <v>1095402.0</v>
      </c>
      <c r="M60" s="45">
        <v>64935.0</v>
      </c>
      <c r="N60" s="77">
        <v>0.0</v>
      </c>
      <c r="O60" s="67"/>
    </row>
    <row r="61" ht="15.75" customHeight="1">
      <c r="A61" s="30">
        <v>56.0</v>
      </c>
      <c r="B61" s="12"/>
      <c r="C61" s="78" t="s">
        <v>71</v>
      </c>
      <c r="D61" s="14"/>
      <c r="E61" s="15"/>
      <c r="F61" s="41">
        <v>610000.0</v>
      </c>
      <c r="G61" s="42">
        <v>527800.0</v>
      </c>
      <c r="H61" s="43">
        <v>213814.0</v>
      </c>
      <c r="I61" s="42"/>
      <c r="J61" s="42"/>
      <c r="K61" s="44">
        <v>213814.0</v>
      </c>
      <c r="L61" s="44">
        <v>213814.0</v>
      </c>
      <c r="M61" s="45" t="s">
        <v>18</v>
      </c>
      <c r="N61" s="77">
        <v>0.0</v>
      </c>
      <c r="O61" s="67"/>
    </row>
    <row r="62" ht="15.75" customHeight="1">
      <c r="A62" s="30">
        <v>57.0</v>
      </c>
      <c r="B62" s="12"/>
      <c r="C62" s="78" t="s">
        <v>72</v>
      </c>
      <c r="D62" s="14"/>
      <c r="E62" s="15"/>
      <c r="F62" s="41">
        <v>135000.0</v>
      </c>
      <c r="G62" s="42">
        <v>116808.0</v>
      </c>
      <c r="H62" s="43">
        <v>736008.0</v>
      </c>
      <c r="I62" s="42"/>
      <c r="J62" s="42"/>
      <c r="K62" s="44">
        <v>736008.0</v>
      </c>
      <c r="L62" s="44">
        <v>542379.0</v>
      </c>
      <c r="M62" s="45">
        <v>24686.0</v>
      </c>
      <c r="N62" s="77">
        <v>168942.0</v>
      </c>
      <c r="O62" s="67"/>
    </row>
    <row r="63" ht="15.75" customHeight="1">
      <c r="A63" s="30">
        <v>58.0</v>
      </c>
      <c r="B63" s="12"/>
      <c r="C63" s="78" t="s">
        <v>73</v>
      </c>
      <c r="D63" s="14"/>
      <c r="E63" s="15"/>
      <c r="F63" s="41">
        <v>1997000.0</v>
      </c>
      <c r="G63" s="42">
        <v>1727893.0</v>
      </c>
      <c r="H63" s="43">
        <v>1313078.0</v>
      </c>
      <c r="I63" s="42"/>
      <c r="J63" s="42"/>
      <c r="K63" s="44">
        <v>1313078.0</v>
      </c>
      <c r="L63" s="44">
        <v>1296273.0</v>
      </c>
      <c r="M63" s="45">
        <v>16805.0</v>
      </c>
      <c r="N63" s="77">
        <v>0.0</v>
      </c>
      <c r="O63" s="67"/>
    </row>
    <row r="64" ht="15.75" customHeight="1">
      <c r="A64" s="30">
        <v>59.0</v>
      </c>
      <c r="B64" s="12"/>
      <c r="C64" s="78" t="s">
        <v>74</v>
      </c>
      <c r="D64" s="14"/>
      <c r="E64" s="15"/>
      <c r="F64" s="41">
        <v>733000.0</v>
      </c>
      <c r="G64" s="42">
        <v>634222.0</v>
      </c>
      <c r="H64" s="43">
        <v>1000051.0</v>
      </c>
      <c r="I64" s="42"/>
      <c r="J64" s="42"/>
      <c r="K64" s="44">
        <v>1000051.0</v>
      </c>
      <c r="L64" s="44">
        <v>993279.0</v>
      </c>
      <c r="M64" s="45">
        <v>6772.0</v>
      </c>
      <c r="N64" s="77">
        <v>0.0</v>
      </c>
      <c r="O64" s="67"/>
    </row>
    <row r="65" ht="15.75" customHeight="1">
      <c r="A65" s="30">
        <v>60.0</v>
      </c>
      <c r="B65" s="12"/>
      <c r="C65" s="53" t="s">
        <v>75</v>
      </c>
      <c r="D65" s="14"/>
      <c r="E65" s="14"/>
      <c r="F65" s="54"/>
      <c r="G65" s="54"/>
      <c r="H65" s="55"/>
      <c r="I65" s="54"/>
      <c r="J65" s="54"/>
      <c r="K65" s="55"/>
      <c r="L65" s="56"/>
      <c r="M65" s="57"/>
      <c r="N65" s="58"/>
      <c r="O65" s="67"/>
    </row>
    <row r="66" ht="15.75" customHeight="1">
      <c r="A66" s="30">
        <v>61.0</v>
      </c>
      <c r="B66" s="12"/>
      <c r="C66" s="78" t="s">
        <v>76</v>
      </c>
      <c r="D66" s="14"/>
      <c r="E66" s="15"/>
      <c r="F66" s="41">
        <v>244000.0</v>
      </c>
      <c r="G66" s="42">
        <v>211111.0</v>
      </c>
      <c r="H66" s="43">
        <v>427.0</v>
      </c>
      <c r="I66" s="42"/>
      <c r="J66" s="42"/>
      <c r="K66" s="44">
        <v>427.0</v>
      </c>
      <c r="L66" s="44">
        <v>427.0</v>
      </c>
      <c r="M66" s="45" t="s">
        <v>18</v>
      </c>
      <c r="N66" s="77">
        <v>0.0</v>
      </c>
      <c r="O66" s="67"/>
    </row>
    <row r="67" ht="15.75" customHeight="1">
      <c r="A67" s="30">
        <v>62.0</v>
      </c>
      <c r="B67" s="12"/>
      <c r="C67" s="78" t="s">
        <v>77</v>
      </c>
      <c r="D67" s="14"/>
      <c r="E67" s="15"/>
      <c r="F67" s="41">
        <v>845000.0</v>
      </c>
      <c r="G67" s="42">
        <v>731132.0</v>
      </c>
      <c r="H67" s="43">
        <v>810376.0</v>
      </c>
      <c r="I67" s="42"/>
      <c r="J67" s="42"/>
      <c r="K67" s="44">
        <v>810376.0</v>
      </c>
      <c r="L67" s="44">
        <v>810376.0</v>
      </c>
      <c r="M67" s="45" t="s">
        <v>18</v>
      </c>
      <c r="N67" s="77">
        <v>0.0</v>
      </c>
      <c r="O67" s="67"/>
    </row>
    <row r="68" ht="15.75" customHeight="1">
      <c r="A68" s="30">
        <v>63.0</v>
      </c>
      <c r="B68" s="12"/>
      <c r="C68" s="78" t="s">
        <v>78</v>
      </c>
      <c r="D68" s="14"/>
      <c r="E68" s="15"/>
      <c r="F68" s="41">
        <v>208000.0</v>
      </c>
      <c r="G68" s="42">
        <v>179969.0</v>
      </c>
      <c r="H68" s="43">
        <v>7600.0</v>
      </c>
      <c r="I68" s="42"/>
      <c r="J68" s="42"/>
      <c r="K68" s="44">
        <v>7600.0</v>
      </c>
      <c r="L68" s="44">
        <v>7600.0</v>
      </c>
      <c r="M68" s="45" t="s">
        <v>18</v>
      </c>
      <c r="N68" s="77">
        <v>0.0</v>
      </c>
      <c r="O68" s="67"/>
    </row>
    <row r="69" ht="15.75" customHeight="1">
      <c r="A69" s="30">
        <v>64.0</v>
      </c>
      <c r="B69" s="12"/>
      <c r="C69" s="78" t="s">
        <v>79</v>
      </c>
      <c r="D69" s="14"/>
      <c r="E69" s="15"/>
      <c r="F69" s="41">
        <v>3712000.0</v>
      </c>
      <c r="G69" s="42">
        <v>3211781.0</v>
      </c>
      <c r="H69" s="43">
        <v>2688217.0</v>
      </c>
      <c r="I69" s="42"/>
      <c r="J69" s="42"/>
      <c r="K69" s="44">
        <v>2688217.0</v>
      </c>
      <c r="L69" s="44">
        <v>2688217.0</v>
      </c>
      <c r="M69" s="45" t="s">
        <v>18</v>
      </c>
      <c r="N69" s="77">
        <v>0.0</v>
      </c>
      <c r="O69" s="67"/>
    </row>
    <row r="70" ht="15.0" customHeight="1">
      <c r="A70" s="30">
        <v>65.0</v>
      </c>
      <c r="B70" s="12"/>
      <c r="C70" s="78" t="s">
        <v>80</v>
      </c>
      <c r="D70" s="14"/>
      <c r="E70" s="15"/>
      <c r="F70" s="41">
        <v>244000.0</v>
      </c>
      <c r="G70" s="42">
        <v>211111.0</v>
      </c>
      <c r="H70" s="43">
        <v>657976.0</v>
      </c>
      <c r="I70" s="42"/>
      <c r="J70" s="42"/>
      <c r="K70" s="44">
        <v>657976.0</v>
      </c>
      <c r="L70" s="44">
        <v>657976.0</v>
      </c>
      <c r="M70" s="45" t="s">
        <v>18</v>
      </c>
      <c r="N70" s="77">
        <v>0.0</v>
      </c>
      <c r="O70" s="67"/>
    </row>
    <row r="71" ht="15.75" customHeight="1">
      <c r="A71" s="30">
        <v>66.0</v>
      </c>
      <c r="B71" s="12"/>
      <c r="C71" s="78" t="s">
        <v>81</v>
      </c>
      <c r="D71" s="14"/>
      <c r="E71" s="15"/>
      <c r="F71" s="41">
        <v>217000.0</v>
      </c>
      <c r="G71" s="42">
        <v>187758.0</v>
      </c>
      <c r="H71" s="43">
        <v>99505.0</v>
      </c>
      <c r="I71" s="42"/>
      <c r="J71" s="42"/>
      <c r="K71" s="44">
        <v>99505.0</v>
      </c>
      <c r="L71" s="44">
        <v>99505.0</v>
      </c>
      <c r="M71" s="45" t="s">
        <v>18</v>
      </c>
      <c r="N71" s="77">
        <v>0.0</v>
      </c>
      <c r="O71" s="67"/>
    </row>
    <row r="72" ht="15.75" customHeight="1">
      <c r="A72" s="30">
        <v>67.0</v>
      </c>
      <c r="B72" s="12"/>
      <c r="C72" s="78" t="s">
        <v>82</v>
      </c>
      <c r="D72" s="14"/>
      <c r="E72" s="15"/>
      <c r="F72" s="41">
        <v>2654000.0</v>
      </c>
      <c r="G72" s="42">
        <v>2296354.0</v>
      </c>
      <c r="H72" s="43">
        <v>255696.0</v>
      </c>
      <c r="I72" s="42"/>
      <c r="J72" s="42"/>
      <c r="K72" s="44">
        <v>255696.0</v>
      </c>
      <c r="L72" s="44">
        <v>255696.0</v>
      </c>
      <c r="M72" s="45" t="s">
        <v>18</v>
      </c>
      <c r="N72" s="77">
        <v>0.0</v>
      </c>
      <c r="O72" s="67"/>
    </row>
    <row r="73" ht="15.75" customHeight="1">
      <c r="A73" s="30">
        <v>68.0</v>
      </c>
      <c r="B73" s="12"/>
      <c r="C73" s="78" t="s">
        <v>83</v>
      </c>
      <c r="D73" s="14"/>
      <c r="E73" s="15"/>
      <c r="F73" s="41">
        <v>1204000.0</v>
      </c>
      <c r="G73" s="42">
        <v>1041752.0</v>
      </c>
      <c r="H73" s="43">
        <v>1050862.0</v>
      </c>
      <c r="I73" s="42"/>
      <c r="J73" s="42"/>
      <c r="K73" s="44">
        <v>1050862.0</v>
      </c>
      <c r="L73" s="44">
        <v>1050862.0</v>
      </c>
      <c r="M73" s="45" t="s">
        <v>18</v>
      </c>
      <c r="N73" s="77">
        <v>0.0</v>
      </c>
      <c r="O73" s="67"/>
    </row>
    <row r="74" ht="15.0" customHeight="1">
      <c r="A74" s="30">
        <v>69.0</v>
      </c>
      <c r="B74" s="12"/>
      <c r="C74" s="78" t="s">
        <v>84</v>
      </c>
      <c r="D74" s="14"/>
      <c r="E74" s="15"/>
      <c r="F74" s="41">
        <v>1181000.0</v>
      </c>
      <c r="G74" s="42">
        <v>1021852.0</v>
      </c>
      <c r="H74" s="43">
        <v>1157615.0</v>
      </c>
      <c r="I74" s="42"/>
      <c r="J74" s="42"/>
      <c r="K74" s="44">
        <v>1157615.0</v>
      </c>
      <c r="L74" s="44">
        <v>1157615.0</v>
      </c>
      <c r="M74" s="45" t="s">
        <v>18</v>
      </c>
      <c r="N74" s="77">
        <v>0.0</v>
      </c>
      <c r="O74" s="67"/>
    </row>
    <row r="75" ht="15.75" customHeight="1">
      <c r="A75" s="30">
        <v>70.0</v>
      </c>
      <c r="B75" s="12"/>
      <c r="C75" s="78" t="s">
        <v>85</v>
      </c>
      <c r="D75" s="14"/>
      <c r="E75" s="15"/>
      <c r="F75" s="41">
        <v>2086000.0</v>
      </c>
      <c r="G75" s="42">
        <v>1804896.0</v>
      </c>
      <c r="H75" s="43">
        <v>1206998.0</v>
      </c>
      <c r="I75" s="42"/>
      <c r="J75" s="42"/>
      <c r="K75" s="44">
        <v>1206998.0</v>
      </c>
      <c r="L75" s="44">
        <v>1206998.0</v>
      </c>
      <c r="M75" s="45" t="s">
        <v>18</v>
      </c>
      <c r="N75" s="77">
        <v>0.0</v>
      </c>
      <c r="O75" s="67"/>
    </row>
    <row r="76" ht="15.75" customHeight="1">
      <c r="A76" s="30">
        <v>71.0</v>
      </c>
      <c r="B76" s="12"/>
      <c r="C76" s="78" t="s">
        <v>86</v>
      </c>
      <c r="D76" s="14"/>
      <c r="E76" s="15"/>
      <c r="F76" s="41">
        <v>431000.0</v>
      </c>
      <c r="G76" s="42">
        <v>372922.0</v>
      </c>
      <c r="H76" s="42">
        <v>401139.0</v>
      </c>
      <c r="I76" s="42"/>
      <c r="J76" s="42"/>
      <c r="K76" s="44">
        <v>401139.0</v>
      </c>
      <c r="L76" s="44">
        <v>401139.0</v>
      </c>
      <c r="M76" s="45" t="s">
        <v>18</v>
      </c>
      <c r="N76" s="77">
        <v>0.0</v>
      </c>
      <c r="O76" s="67"/>
    </row>
    <row r="77" ht="15.75" customHeight="1">
      <c r="A77" s="30">
        <v>72.0</v>
      </c>
      <c r="B77" s="12"/>
      <c r="C77" s="78" t="s">
        <v>87</v>
      </c>
      <c r="D77" s="14"/>
      <c r="E77" s="15"/>
      <c r="F77" s="41">
        <v>2151000.0</v>
      </c>
      <c r="G77" s="42">
        <v>1861136.0</v>
      </c>
      <c r="H77" s="43">
        <v>2214838.0</v>
      </c>
      <c r="I77" s="42"/>
      <c r="J77" s="42"/>
      <c r="K77" s="44">
        <v>2214838.0</v>
      </c>
      <c r="L77" s="44">
        <v>2214838.0</v>
      </c>
      <c r="M77" s="45" t="s">
        <v>18</v>
      </c>
      <c r="N77" s="77">
        <v>0.0</v>
      </c>
      <c r="O77" s="67"/>
    </row>
    <row r="78" ht="15.75" customHeight="1">
      <c r="A78" s="30">
        <v>73.0</v>
      </c>
      <c r="B78" s="12"/>
      <c r="C78" s="78" t="s">
        <v>88</v>
      </c>
      <c r="D78" s="14"/>
      <c r="E78" s="15"/>
      <c r="F78" s="41">
        <v>1444000.0</v>
      </c>
      <c r="G78" s="42">
        <v>1249410.0</v>
      </c>
      <c r="H78" s="43">
        <v>1583691.0</v>
      </c>
      <c r="I78" s="42"/>
      <c r="J78" s="42"/>
      <c r="K78" s="44">
        <v>1583691.0</v>
      </c>
      <c r="L78" s="44">
        <v>1583691.0</v>
      </c>
      <c r="M78" s="45" t="s">
        <v>18</v>
      </c>
      <c r="N78" s="77">
        <v>0.0</v>
      </c>
      <c r="O78" s="67"/>
    </row>
    <row r="79" ht="15.75" customHeight="1">
      <c r="A79" s="30">
        <v>74.0</v>
      </c>
      <c r="B79" s="12"/>
      <c r="C79" s="78" t="s">
        <v>89</v>
      </c>
      <c r="D79" s="14"/>
      <c r="E79" s="15"/>
      <c r="F79" s="41">
        <v>786000.0</v>
      </c>
      <c r="G79" s="42">
        <v>680082.0</v>
      </c>
      <c r="H79" s="43">
        <v>726392.0</v>
      </c>
      <c r="I79" s="42"/>
      <c r="J79" s="42"/>
      <c r="K79" s="44">
        <v>726392.0</v>
      </c>
      <c r="L79" s="44">
        <v>726392.0</v>
      </c>
      <c r="M79" s="45" t="s">
        <v>18</v>
      </c>
      <c r="N79" s="77">
        <v>0.0</v>
      </c>
      <c r="O79" s="67"/>
    </row>
    <row r="80" ht="15.75" customHeight="1">
      <c r="A80" s="30">
        <v>75.0</v>
      </c>
      <c r="B80" s="12"/>
      <c r="C80" s="78" t="s">
        <v>90</v>
      </c>
      <c r="D80" s="14"/>
      <c r="E80" s="15"/>
      <c r="F80" s="41">
        <v>375000.0</v>
      </c>
      <c r="G80" s="42">
        <v>324467.0</v>
      </c>
      <c r="H80" s="43">
        <v>698923.0</v>
      </c>
      <c r="I80" s="42"/>
      <c r="J80" s="42"/>
      <c r="K80" s="44">
        <v>698923.0</v>
      </c>
      <c r="L80" s="44">
        <v>698923.0</v>
      </c>
      <c r="M80" s="45" t="s">
        <v>18</v>
      </c>
      <c r="N80" s="77">
        <v>0.0</v>
      </c>
      <c r="O80" s="67"/>
    </row>
    <row r="81" ht="15.75" customHeight="1">
      <c r="A81" s="30">
        <v>76.0</v>
      </c>
      <c r="B81" s="12"/>
      <c r="C81" s="78" t="s">
        <v>91</v>
      </c>
      <c r="D81" s="14"/>
      <c r="E81" s="15"/>
      <c r="F81" s="41">
        <v>0.0</v>
      </c>
      <c r="G81" s="42">
        <v>0.0</v>
      </c>
      <c r="H81" s="43">
        <v>4339034.0</v>
      </c>
      <c r="I81" s="42"/>
      <c r="J81" s="42"/>
      <c r="K81" s="44">
        <v>4339034.0</v>
      </c>
      <c r="L81" s="44">
        <v>4339034.0</v>
      </c>
      <c r="M81" s="45" t="s">
        <v>18</v>
      </c>
      <c r="N81" s="77">
        <v>0.0</v>
      </c>
      <c r="O81" s="67"/>
    </row>
    <row r="82" ht="15.75" customHeight="1">
      <c r="A82" s="30">
        <v>77.0</v>
      </c>
      <c r="B82" s="12"/>
      <c r="C82" s="78" t="s">
        <v>92</v>
      </c>
      <c r="D82" s="14"/>
      <c r="E82" s="15"/>
      <c r="F82" s="41">
        <v>2113000.0</v>
      </c>
      <c r="G82" s="42">
        <v>1828259.0</v>
      </c>
      <c r="H82" s="43">
        <v>922998.0</v>
      </c>
      <c r="I82" s="42"/>
      <c r="J82" s="42"/>
      <c r="K82" s="44">
        <v>922998.0</v>
      </c>
      <c r="L82" s="44">
        <v>922998.0</v>
      </c>
      <c r="M82" s="45" t="s">
        <v>18</v>
      </c>
      <c r="N82" s="77">
        <v>0.0</v>
      </c>
      <c r="O82" s="67"/>
    </row>
    <row r="83" ht="15.75" customHeight="1">
      <c r="A83" s="30">
        <v>78.0</v>
      </c>
      <c r="B83" s="12"/>
      <c r="C83" s="78" t="s">
        <v>93</v>
      </c>
      <c r="D83" s="14"/>
      <c r="E83" s="15"/>
      <c r="F83" s="41">
        <v>3184000.0</v>
      </c>
      <c r="G83" s="42">
        <v>2754932.0</v>
      </c>
      <c r="H83" s="43">
        <v>2102980.0</v>
      </c>
      <c r="I83" s="42"/>
      <c r="J83" s="42"/>
      <c r="K83" s="44">
        <v>2102980.0</v>
      </c>
      <c r="L83" s="44">
        <v>2102980.0</v>
      </c>
      <c r="M83" s="45" t="s">
        <v>18</v>
      </c>
      <c r="N83" s="77">
        <v>0.0</v>
      </c>
      <c r="O83" s="67"/>
    </row>
    <row r="84" ht="15.75" customHeight="1">
      <c r="A84" s="30">
        <v>79.0</v>
      </c>
      <c r="B84" s="12"/>
      <c r="C84" s="78" t="s">
        <v>94</v>
      </c>
      <c r="D84" s="14"/>
      <c r="E84" s="15"/>
      <c r="F84" s="41">
        <v>244000.0</v>
      </c>
      <c r="G84" s="42">
        <v>211111.0</v>
      </c>
      <c r="H84" s="43">
        <v>532056.0</v>
      </c>
      <c r="I84" s="42"/>
      <c r="J84" s="42"/>
      <c r="K84" s="44">
        <v>532056.0</v>
      </c>
      <c r="L84" s="44">
        <v>532056.0</v>
      </c>
      <c r="M84" s="45" t="s">
        <v>18</v>
      </c>
      <c r="N84" s="77">
        <v>0.0</v>
      </c>
      <c r="O84" s="67"/>
    </row>
    <row r="85" ht="15.75" customHeight="1">
      <c r="A85" s="30">
        <v>80.0</v>
      </c>
      <c r="B85" s="12"/>
      <c r="C85" s="78" t="s">
        <v>95</v>
      </c>
      <c r="D85" s="14"/>
      <c r="E85" s="15"/>
      <c r="F85" s="41">
        <v>4592000.0</v>
      </c>
      <c r="G85" s="42">
        <v>3973197.0</v>
      </c>
      <c r="H85" s="43">
        <v>2834478.0</v>
      </c>
      <c r="I85" s="42"/>
      <c r="J85" s="42"/>
      <c r="K85" s="44">
        <v>2834478.0</v>
      </c>
      <c r="L85" s="44">
        <v>2834478.0</v>
      </c>
      <c r="M85" s="45" t="s">
        <v>18</v>
      </c>
      <c r="N85" s="77">
        <v>0.0</v>
      </c>
      <c r="O85" s="67"/>
    </row>
    <row r="86" ht="15.75" customHeight="1">
      <c r="A86" s="30">
        <v>81.0</v>
      </c>
      <c r="B86" s="12"/>
      <c r="C86" s="78" t="s">
        <v>96</v>
      </c>
      <c r="D86" s="14"/>
      <c r="E86" s="15"/>
      <c r="F86" s="41">
        <v>1.2331E7</v>
      </c>
      <c r="G86" s="42">
        <v>1.0669306E7</v>
      </c>
      <c r="H86" s="43">
        <v>4299831.0</v>
      </c>
      <c r="I86" s="42"/>
      <c r="J86" s="42"/>
      <c r="K86" s="44">
        <v>4299831.0</v>
      </c>
      <c r="L86" s="44">
        <v>4299831.0</v>
      </c>
      <c r="M86" s="45" t="s">
        <v>18</v>
      </c>
      <c r="N86" s="77">
        <v>0.0</v>
      </c>
      <c r="O86" s="67"/>
    </row>
    <row r="87" ht="15.75" customHeight="1">
      <c r="A87" s="30">
        <v>82.0</v>
      </c>
      <c r="B87" s="12"/>
      <c r="C87" s="78" t="s">
        <v>97</v>
      </c>
      <c r="D87" s="14"/>
      <c r="E87" s="15"/>
      <c r="F87" s="41">
        <v>244000.0</v>
      </c>
      <c r="G87" s="42">
        <v>211111.0</v>
      </c>
      <c r="H87" s="43">
        <v>662728.0</v>
      </c>
      <c r="I87" s="42"/>
      <c r="J87" s="42"/>
      <c r="K87" s="44">
        <v>662728.0</v>
      </c>
      <c r="L87" s="44">
        <v>662728.0</v>
      </c>
      <c r="M87" s="45" t="s">
        <v>18</v>
      </c>
      <c r="N87" s="77">
        <v>0.0</v>
      </c>
      <c r="O87" s="67"/>
    </row>
    <row r="88" ht="15.75" customHeight="1">
      <c r="A88" s="30">
        <v>83.0</v>
      </c>
      <c r="B88" s="12"/>
      <c r="C88" s="78" t="s">
        <v>98</v>
      </c>
      <c r="D88" s="14"/>
      <c r="E88" s="15"/>
      <c r="F88" s="41">
        <v>1352000.0</v>
      </c>
      <c r="G88" s="42">
        <v>1169806.0</v>
      </c>
      <c r="H88" s="43">
        <v>1117128.0</v>
      </c>
      <c r="I88" s="42"/>
      <c r="J88" s="42"/>
      <c r="K88" s="44">
        <v>1117128.0</v>
      </c>
      <c r="L88" s="44">
        <v>1117128.0</v>
      </c>
      <c r="M88" s="45" t="s">
        <v>18</v>
      </c>
      <c r="N88" s="77">
        <v>0.0</v>
      </c>
      <c r="O88" s="67"/>
    </row>
    <row r="89" ht="15.75" customHeight="1">
      <c r="A89" s="30">
        <v>84.0</v>
      </c>
      <c r="B89" s="12"/>
      <c r="C89" s="78" t="s">
        <v>99</v>
      </c>
      <c r="D89" s="14"/>
      <c r="E89" s="15"/>
      <c r="F89" s="41">
        <v>893000.0</v>
      </c>
      <c r="G89" s="42">
        <v>772662.0</v>
      </c>
      <c r="H89" s="43">
        <v>1016597.0</v>
      </c>
      <c r="I89" s="42"/>
      <c r="J89" s="42"/>
      <c r="K89" s="44">
        <v>1016597.0</v>
      </c>
      <c r="L89" s="44">
        <v>1016597.0</v>
      </c>
      <c r="M89" s="45" t="s">
        <v>18</v>
      </c>
      <c r="N89" s="77">
        <v>0.0</v>
      </c>
      <c r="O89" s="67"/>
    </row>
    <row r="90" ht="15.75" customHeight="1">
      <c r="A90" s="30">
        <v>85.0</v>
      </c>
      <c r="B90" s="12"/>
      <c r="C90" s="78" t="s">
        <v>100</v>
      </c>
      <c r="D90" s="14"/>
      <c r="E90" s="15"/>
      <c r="F90" s="41">
        <v>2157000.0</v>
      </c>
      <c r="G90" s="42">
        <v>1866330.0</v>
      </c>
      <c r="H90" s="43">
        <v>2568344.0</v>
      </c>
      <c r="I90" s="42"/>
      <c r="J90" s="42"/>
      <c r="K90" s="44">
        <v>2568344.0</v>
      </c>
      <c r="L90" s="44">
        <v>2568344.0</v>
      </c>
      <c r="M90" s="45" t="s">
        <v>18</v>
      </c>
      <c r="N90" s="77">
        <v>0.0</v>
      </c>
      <c r="O90" s="67"/>
    </row>
    <row r="91" ht="14.25" customHeight="1">
      <c r="A91" s="30">
        <v>86.0</v>
      </c>
      <c r="B91" s="12"/>
      <c r="C91" s="78" t="s">
        <v>101</v>
      </c>
      <c r="D91" s="14"/>
      <c r="E91" s="15"/>
      <c r="F91" s="41">
        <v>87000.0</v>
      </c>
      <c r="G91" s="42">
        <v>75275.0</v>
      </c>
      <c r="H91" s="43">
        <v>28310.0</v>
      </c>
      <c r="I91" s="42"/>
      <c r="J91" s="42"/>
      <c r="K91" s="44">
        <v>28310.0</v>
      </c>
      <c r="L91" s="44">
        <v>28310.0</v>
      </c>
      <c r="M91" s="45" t="s">
        <v>18</v>
      </c>
      <c r="N91" s="77">
        <v>0.0</v>
      </c>
      <c r="O91" s="67"/>
    </row>
    <row r="92" ht="15.75" customHeight="1">
      <c r="A92" s="30">
        <v>87.0</v>
      </c>
      <c r="B92" s="12"/>
      <c r="C92" s="78" t="s">
        <v>102</v>
      </c>
      <c r="D92" s="14"/>
      <c r="E92" s="15"/>
      <c r="F92" s="41">
        <v>742000.0</v>
      </c>
      <c r="G92" s="42">
        <v>642009.0</v>
      </c>
      <c r="H92" s="43">
        <v>540849.0</v>
      </c>
      <c r="I92" s="42"/>
      <c r="J92" s="42"/>
      <c r="K92" s="44">
        <v>540849.0</v>
      </c>
      <c r="L92" s="44">
        <v>540849.0</v>
      </c>
      <c r="M92" s="45" t="s">
        <v>18</v>
      </c>
      <c r="N92" s="77">
        <v>0.0</v>
      </c>
      <c r="O92" s="67"/>
    </row>
    <row r="93" ht="15.75" customHeight="1">
      <c r="A93" s="30">
        <v>88.0</v>
      </c>
      <c r="B93" s="12"/>
      <c r="C93" s="78" t="s">
        <v>103</v>
      </c>
      <c r="D93" s="14"/>
      <c r="E93" s="15"/>
      <c r="F93" s="41">
        <v>490000.0</v>
      </c>
      <c r="G93" s="42">
        <v>423968.0</v>
      </c>
      <c r="H93" s="43">
        <v>897675.0</v>
      </c>
      <c r="I93" s="42"/>
      <c r="J93" s="42"/>
      <c r="K93" s="44">
        <v>897675.0</v>
      </c>
      <c r="L93" s="44">
        <v>897675.0</v>
      </c>
      <c r="M93" s="45" t="s">
        <v>18</v>
      </c>
      <c r="N93" s="77">
        <v>0.0</v>
      </c>
      <c r="O93" s="67"/>
    </row>
    <row r="94" ht="15.0" customHeight="1">
      <c r="A94" s="30">
        <v>89.0</v>
      </c>
      <c r="B94" s="12"/>
      <c r="C94" s="78" t="s">
        <v>104</v>
      </c>
      <c r="D94" s="14"/>
      <c r="E94" s="15"/>
      <c r="F94" s="41">
        <v>349000.0</v>
      </c>
      <c r="G94" s="42">
        <v>301969.0</v>
      </c>
      <c r="H94" s="43">
        <v>439590.0</v>
      </c>
      <c r="I94" s="42"/>
      <c r="J94" s="42"/>
      <c r="K94" s="44">
        <v>439590.0</v>
      </c>
      <c r="L94" s="44">
        <v>439590.0</v>
      </c>
      <c r="M94" s="45" t="s">
        <v>18</v>
      </c>
      <c r="N94" s="77">
        <v>0.0</v>
      </c>
      <c r="O94" s="67"/>
    </row>
    <row r="95" ht="15.75" customHeight="1">
      <c r="A95" s="30">
        <v>90.0</v>
      </c>
      <c r="B95" s="12"/>
      <c r="C95" s="78" t="s">
        <v>105</v>
      </c>
      <c r="D95" s="14"/>
      <c r="E95" s="15"/>
      <c r="F95" s="41">
        <v>1689000.0</v>
      </c>
      <c r="G95" s="42">
        <v>1456193.0</v>
      </c>
      <c r="H95" s="43">
        <v>1234664.0</v>
      </c>
      <c r="I95" s="42"/>
      <c r="J95" s="42"/>
      <c r="K95" s="44">
        <v>1234664.0</v>
      </c>
      <c r="L95" s="44">
        <v>1234664.0</v>
      </c>
      <c r="M95" s="45" t="s">
        <v>18</v>
      </c>
      <c r="N95" s="77">
        <v>0.0</v>
      </c>
      <c r="O95" s="67"/>
    </row>
    <row r="96" ht="15.75" customHeight="1">
      <c r="A96" s="30">
        <v>91.0</v>
      </c>
      <c r="B96" s="12"/>
      <c r="C96" s="78" t="s">
        <v>106</v>
      </c>
      <c r="D96" s="14"/>
      <c r="E96" s="15"/>
      <c r="F96" s="41">
        <v>1737000.0</v>
      </c>
      <c r="G96" s="42">
        <v>1502927.0</v>
      </c>
      <c r="H96" s="43">
        <v>1141555.0</v>
      </c>
      <c r="I96" s="42"/>
      <c r="J96" s="42"/>
      <c r="K96" s="44">
        <v>1141555.0</v>
      </c>
      <c r="L96" s="44">
        <v>1141555.0</v>
      </c>
      <c r="M96" s="45" t="s">
        <v>18</v>
      </c>
      <c r="N96" s="77">
        <v>0.0</v>
      </c>
      <c r="O96" s="67"/>
    </row>
    <row r="97" ht="15.75" customHeight="1">
      <c r="A97" s="30">
        <v>92.0</v>
      </c>
      <c r="B97" s="12"/>
      <c r="C97" s="78" t="s">
        <v>107</v>
      </c>
      <c r="D97" s="14"/>
      <c r="E97" s="15"/>
      <c r="F97" s="41">
        <v>724000.0</v>
      </c>
      <c r="G97" s="42">
        <v>626438.0</v>
      </c>
      <c r="H97" s="43">
        <v>838224.0</v>
      </c>
      <c r="I97" s="42"/>
      <c r="J97" s="42"/>
      <c r="K97" s="44">
        <v>838224.0</v>
      </c>
      <c r="L97" s="44">
        <v>838224.0</v>
      </c>
      <c r="M97" s="45" t="s">
        <v>18</v>
      </c>
      <c r="N97" s="77">
        <v>0.0</v>
      </c>
      <c r="O97" s="67"/>
    </row>
    <row r="98" ht="15.75" customHeight="1">
      <c r="A98" s="30">
        <v>93.0</v>
      </c>
      <c r="B98" s="12"/>
      <c r="C98" s="78" t="s">
        <v>108</v>
      </c>
      <c r="D98" s="14"/>
      <c r="E98" s="15"/>
      <c r="F98" s="41">
        <v>2912000.0</v>
      </c>
      <c r="G98" s="42">
        <v>2519588.0</v>
      </c>
      <c r="H98" s="43">
        <v>2650876.0</v>
      </c>
      <c r="I98" s="42"/>
      <c r="J98" s="42"/>
      <c r="K98" s="44">
        <v>2650876.0</v>
      </c>
      <c r="L98" s="44">
        <v>2650876.0</v>
      </c>
      <c r="M98" s="45" t="s">
        <v>18</v>
      </c>
      <c r="N98" s="77">
        <v>0.0</v>
      </c>
      <c r="O98" s="67"/>
    </row>
    <row r="99" ht="15.75" customHeight="1">
      <c r="A99" s="30">
        <v>94.0</v>
      </c>
      <c r="B99" s="12"/>
      <c r="C99" s="78" t="s">
        <v>109</v>
      </c>
      <c r="D99" s="14"/>
      <c r="E99" s="15"/>
      <c r="F99" s="41">
        <v>571000.0</v>
      </c>
      <c r="G99" s="42">
        <v>494054.0</v>
      </c>
      <c r="H99" s="43">
        <v>1347.0</v>
      </c>
      <c r="I99" s="42"/>
      <c r="J99" s="42"/>
      <c r="K99" s="44">
        <v>1347.0</v>
      </c>
      <c r="L99" s="44">
        <v>1347.0</v>
      </c>
      <c r="M99" s="45" t="s">
        <v>18</v>
      </c>
      <c r="N99" s="77">
        <v>0.0</v>
      </c>
      <c r="O99" s="67"/>
    </row>
    <row r="100" ht="15.75" customHeight="1">
      <c r="A100" s="30">
        <v>95.0</v>
      </c>
      <c r="B100" s="12"/>
      <c r="C100" s="78" t="s">
        <v>110</v>
      </c>
      <c r="D100" s="14"/>
      <c r="E100" s="15"/>
      <c r="F100" s="41">
        <v>2016000.0</v>
      </c>
      <c r="G100" s="42">
        <v>1744330.0</v>
      </c>
      <c r="H100" s="43">
        <v>920807.0</v>
      </c>
      <c r="I100" s="42"/>
      <c r="J100" s="42"/>
      <c r="K100" s="44">
        <v>920807.0</v>
      </c>
      <c r="L100" s="44">
        <v>920807.0</v>
      </c>
      <c r="M100" s="45" t="s">
        <v>18</v>
      </c>
      <c r="N100" s="77">
        <v>0.0</v>
      </c>
      <c r="O100" s="67"/>
    </row>
    <row r="101" ht="15.75" customHeight="1">
      <c r="A101" s="30">
        <v>96.0</v>
      </c>
      <c r="B101" s="12"/>
      <c r="C101" s="78" t="s">
        <v>111</v>
      </c>
      <c r="D101" s="14"/>
      <c r="E101" s="15"/>
      <c r="F101" s="41">
        <v>244000.0</v>
      </c>
      <c r="G101" s="42">
        <v>211111.0</v>
      </c>
      <c r="H101" s="43">
        <v>39815.0</v>
      </c>
      <c r="I101" s="42"/>
      <c r="J101" s="42"/>
      <c r="K101" s="44">
        <v>39815.0</v>
      </c>
      <c r="L101" s="44">
        <v>39815.0</v>
      </c>
      <c r="M101" s="45" t="s">
        <v>18</v>
      </c>
      <c r="N101" s="77">
        <v>0.0</v>
      </c>
      <c r="O101" s="67"/>
    </row>
    <row r="102" ht="15.75" customHeight="1">
      <c r="A102" s="30">
        <v>97.0</v>
      </c>
      <c r="B102" s="12"/>
      <c r="C102" s="78" t="s">
        <v>112</v>
      </c>
      <c r="D102" s="14"/>
      <c r="E102" s="15"/>
      <c r="F102" s="41">
        <v>748000.0</v>
      </c>
      <c r="G102" s="42">
        <v>647201.0</v>
      </c>
      <c r="H102" s="43">
        <v>558077.0</v>
      </c>
      <c r="I102" s="42"/>
      <c r="J102" s="42"/>
      <c r="K102" s="44">
        <v>558077.0</v>
      </c>
      <c r="L102" s="44">
        <v>558077.0</v>
      </c>
      <c r="M102" s="45" t="s">
        <v>18</v>
      </c>
      <c r="N102" s="77">
        <v>0.0</v>
      </c>
      <c r="O102" s="67"/>
    </row>
    <row r="103" ht="15.75" customHeight="1">
      <c r="A103" s="30">
        <v>98.0</v>
      </c>
      <c r="B103" s="12"/>
      <c r="C103" s="78" t="s">
        <v>113</v>
      </c>
      <c r="D103" s="14"/>
      <c r="E103" s="15"/>
      <c r="F103" s="41">
        <v>1106000.0</v>
      </c>
      <c r="G103" s="42">
        <v>956959.0</v>
      </c>
      <c r="H103" s="43">
        <v>622342.0</v>
      </c>
      <c r="I103" s="42"/>
      <c r="J103" s="42"/>
      <c r="K103" s="44">
        <v>622342.0</v>
      </c>
      <c r="L103" s="44">
        <v>622342.0</v>
      </c>
      <c r="M103" s="45" t="s">
        <v>18</v>
      </c>
      <c r="N103" s="77">
        <v>0.0</v>
      </c>
      <c r="O103" s="67"/>
    </row>
    <row r="104" ht="15.75" customHeight="1">
      <c r="A104" s="30">
        <v>99.0</v>
      </c>
      <c r="B104" s="12"/>
      <c r="C104" s="78" t="s">
        <v>114</v>
      </c>
      <c r="D104" s="14"/>
      <c r="E104" s="15"/>
      <c r="F104" s="41">
        <v>244000.0</v>
      </c>
      <c r="G104" s="42">
        <v>211111.0</v>
      </c>
      <c r="H104" s="43">
        <v>6662.0</v>
      </c>
      <c r="I104" s="42"/>
      <c r="J104" s="42"/>
      <c r="K104" s="44">
        <v>6662.0</v>
      </c>
      <c r="L104" s="44">
        <v>6662.0</v>
      </c>
      <c r="M104" s="45" t="s">
        <v>18</v>
      </c>
      <c r="N104" s="77">
        <v>0.0</v>
      </c>
      <c r="O104" s="67"/>
    </row>
    <row r="105" ht="15.75" customHeight="1">
      <c r="A105" s="30">
        <v>100.0</v>
      </c>
      <c r="B105" s="12"/>
      <c r="C105" s="78" t="s">
        <v>115</v>
      </c>
      <c r="D105" s="14"/>
      <c r="E105" s="15"/>
      <c r="F105" s="41">
        <v>6717000.0</v>
      </c>
      <c r="G105" s="42">
        <v>5811834.0</v>
      </c>
      <c r="H105" s="43">
        <v>3410474.0</v>
      </c>
      <c r="I105" s="42"/>
      <c r="J105" s="42"/>
      <c r="K105" s="44">
        <v>3410474.0</v>
      </c>
      <c r="L105" s="44">
        <v>3410474.0</v>
      </c>
      <c r="M105" s="45" t="s">
        <v>18</v>
      </c>
      <c r="N105" s="77">
        <v>0.0</v>
      </c>
      <c r="O105" s="67"/>
    </row>
    <row r="106" ht="15.75" customHeight="1">
      <c r="A106" s="30">
        <v>101.0</v>
      </c>
      <c r="B106" s="12"/>
      <c r="C106" s="78" t="s">
        <v>116</v>
      </c>
      <c r="D106" s="14"/>
      <c r="E106" s="15"/>
      <c r="F106" s="41">
        <v>265000.0</v>
      </c>
      <c r="G106" s="42">
        <v>229288.0</v>
      </c>
      <c r="H106" s="43">
        <v>276745.0</v>
      </c>
      <c r="I106" s="42"/>
      <c r="J106" s="42"/>
      <c r="K106" s="44">
        <v>276745.0</v>
      </c>
      <c r="L106" s="44">
        <v>276745.0</v>
      </c>
      <c r="M106" s="45" t="s">
        <v>18</v>
      </c>
      <c r="N106" s="77">
        <v>0.0</v>
      </c>
      <c r="O106" s="67"/>
    </row>
    <row r="107" ht="15.75" customHeight="1">
      <c r="A107" s="30">
        <v>102.0</v>
      </c>
      <c r="B107" s="12"/>
      <c r="C107" s="78" t="s">
        <v>117</v>
      </c>
      <c r="D107" s="14"/>
      <c r="E107" s="15"/>
      <c r="F107" s="41">
        <v>3822000.0</v>
      </c>
      <c r="G107" s="42">
        <v>3306958.0</v>
      </c>
      <c r="H107" s="43">
        <v>3298358.0</v>
      </c>
      <c r="I107" s="42"/>
      <c r="J107" s="42"/>
      <c r="K107" s="44">
        <v>3298358.0</v>
      </c>
      <c r="L107" s="44">
        <v>3298358.0</v>
      </c>
      <c r="M107" s="45" t="s">
        <v>18</v>
      </c>
      <c r="N107" s="77">
        <v>0.0</v>
      </c>
      <c r="O107" s="67"/>
    </row>
    <row r="108" ht="15.75" customHeight="1">
      <c r="A108" s="30">
        <v>103.0</v>
      </c>
      <c r="B108" s="12"/>
      <c r="C108" s="78" t="s">
        <v>118</v>
      </c>
      <c r="D108" s="14"/>
      <c r="E108" s="15"/>
      <c r="F108" s="41">
        <v>1573000.0</v>
      </c>
      <c r="G108" s="42">
        <v>1361026.0</v>
      </c>
      <c r="H108" s="43">
        <v>14300.0</v>
      </c>
      <c r="I108" s="42"/>
      <c r="J108" s="42"/>
      <c r="K108" s="44">
        <v>14300.0</v>
      </c>
      <c r="L108" s="44">
        <v>14300.0</v>
      </c>
      <c r="M108" s="45" t="s">
        <v>18</v>
      </c>
      <c r="N108" s="77">
        <v>0.0</v>
      </c>
      <c r="O108" s="67"/>
    </row>
    <row r="109" ht="15.75" customHeight="1">
      <c r="A109" s="30">
        <v>104.0</v>
      </c>
      <c r="B109" s="12"/>
      <c r="C109" s="78" t="s">
        <v>119</v>
      </c>
      <c r="D109" s="14"/>
      <c r="E109" s="15"/>
      <c r="F109" s="41">
        <v>760000.0</v>
      </c>
      <c r="G109" s="42">
        <v>657584.0</v>
      </c>
      <c r="H109" s="43">
        <v>526211.0</v>
      </c>
      <c r="I109" s="42"/>
      <c r="J109" s="42"/>
      <c r="K109" s="44">
        <v>526211.0</v>
      </c>
      <c r="L109" s="44">
        <v>526211.0</v>
      </c>
      <c r="M109" s="45" t="s">
        <v>18</v>
      </c>
      <c r="N109" s="77">
        <v>0.0</v>
      </c>
      <c r="O109" s="67"/>
    </row>
    <row r="110" ht="15.75" customHeight="1">
      <c r="A110" s="30">
        <v>105.0</v>
      </c>
      <c r="B110" s="12"/>
      <c r="C110" s="69" t="s">
        <v>120</v>
      </c>
      <c r="D110" s="14"/>
      <c r="E110" s="15"/>
      <c r="F110" s="41">
        <v>3868000.0</v>
      </c>
      <c r="G110" s="42">
        <v>3346758.0</v>
      </c>
      <c r="H110" s="43">
        <v>3564961.0</v>
      </c>
      <c r="I110" s="42"/>
      <c r="J110" s="42"/>
      <c r="K110" s="44">
        <v>3564961.0</v>
      </c>
      <c r="L110" s="44">
        <v>3564961.0</v>
      </c>
      <c r="M110" s="45" t="s">
        <v>18</v>
      </c>
      <c r="N110" s="77">
        <v>0.0</v>
      </c>
      <c r="O110" s="67"/>
    </row>
    <row r="111" ht="15.75" customHeight="1">
      <c r="A111" s="30">
        <v>106.0</v>
      </c>
      <c r="B111" s="12"/>
      <c r="C111" s="69" t="s">
        <v>121</v>
      </c>
      <c r="D111" s="14"/>
      <c r="E111" s="15"/>
      <c r="F111" s="41">
        <v>244000.0</v>
      </c>
      <c r="G111" s="42">
        <v>211111.0</v>
      </c>
      <c r="H111" s="43" t="s">
        <v>18</v>
      </c>
      <c r="I111" s="42"/>
      <c r="J111" s="42"/>
      <c r="K111" s="45">
        <v>0.0</v>
      </c>
      <c r="L111" s="45" t="s">
        <v>18</v>
      </c>
      <c r="M111" s="45" t="s">
        <v>18</v>
      </c>
      <c r="N111" s="77">
        <v>0.0</v>
      </c>
      <c r="O111" s="67"/>
    </row>
    <row r="112" ht="15.0" customHeight="1">
      <c r="A112" s="30">
        <v>107.0</v>
      </c>
      <c r="B112" s="12"/>
      <c r="C112" s="69" t="s">
        <v>122</v>
      </c>
      <c r="D112" s="14"/>
      <c r="E112" s="15"/>
      <c r="F112" s="41">
        <v>685000.0</v>
      </c>
      <c r="G112" s="42">
        <v>592691.0</v>
      </c>
      <c r="H112" s="43">
        <v>775394.0</v>
      </c>
      <c r="I112" s="42"/>
      <c r="J112" s="42"/>
      <c r="K112" s="44">
        <v>775394.0</v>
      </c>
      <c r="L112" s="44">
        <v>775394.0</v>
      </c>
      <c r="M112" s="45" t="s">
        <v>18</v>
      </c>
      <c r="N112" s="77">
        <v>0.0</v>
      </c>
      <c r="O112" s="67"/>
    </row>
    <row r="113" ht="15.75" customHeight="1">
      <c r="A113" s="30">
        <v>108.0</v>
      </c>
      <c r="B113" s="68"/>
      <c r="C113" s="69" t="s">
        <v>123</v>
      </c>
      <c r="D113" s="14"/>
      <c r="E113" s="15"/>
      <c r="F113" s="41">
        <v>4023000.0</v>
      </c>
      <c r="G113" s="42">
        <v>3480872.0</v>
      </c>
      <c r="H113" s="43">
        <v>2409803.0</v>
      </c>
      <c r="I113" s="42"/>
      <c r="J113" s="42"/>
      <c r="K113" s="44">
        <v>2409803.0</v>
      </c>
      <c r="L113" s="44">
        <v>2409803.0</v>
      </c>
      <c r="M113" s="45" t="s">
        <v>18</v>
      </c>
      <c r="N113" s="77">
        <v>0.0</v>
      </c>
      <c r="O113" s="67"/>
    </row>
    <row r="114" ht="15.75" customHeight="1">
      <c r="A114" s="30">
        <v>109.0</v>
      </c>
      <c r="B114" s="12"/>
      <c r="C114" s="69" t="s">
        <v>124</v>
      </c>
      <c r="D114" s="14"/>
      <c r="E114" s="15"/>
      <c r="F114" s="41">
        <v>886000.0</v>
      </c>
      <c r="G114" s="42">
        <v>766605.0</v>
      </c>
      <c r="H114" s="43">
        <v>676406.0</v>
      </c>
      <c r="I114" s="42"/>
      <c r="J114" s="42"/>
      <c r="K114" s="44">
        <v>676406.0</v>
      </c>
      <c r="L114" s="44">
        <v>676406.0</v>
      </c>
      <c r="M114" s="45" t="s">
        <v>18</v>
      </c>
      <c r="N114" s="77">
        <v>0.0</v>
      </c>
      <c r="O114" s="67"/>
    </row>
    <row r="115" ht="15.75" customHeight="1">
      <c r="A115" s="30">
        <v>110.0</v>
      </c>
      <c r="B115" s="12"/>
      <c r="C115" s="69" t="s">
        <v>125</v>
      </c>
      <c r="D115" s="14"/>
      <c r="E115" s="15"/>
      <c r="F115" s="41">
        <v>1123000.0</v>
      </c>
      <c r="G115" s="42">
        <v>971666.0</v>
      </c>
      <c r="H115" s="43">
        <v>921806.0</v>
      </c>
      <c r="I115" s="42"/>
      <c r="J115" s="42"/>
      <c r="K115" s="44">
        <v>921806.0</v>
      </c>
      <c r="L115" s="44">
        <v>921806.0</v>
      </c>
      <c r="M115" s="45" t="s">
        <v>18</v>
      </c>
      <c r="N115" s="77">
        <v>0.0</v>
      </c>
      <c r="O115" s="67"/>
    </row>
    <row r="116" ht="15.75" customHeight="1">
      <c r="A116" s="30">
        <v>111.0</v>
      </c>
      <c r="B116" s="12"/>
      <c r="C116" s="69" t="s">
        <v>126</v>
      </c>
      <c r="D116" s="14"/>
      <c r="E116" s="15"/>
      <c r="F116" s="41">
        <v>2398000.0</v>
      </c>
      <c r="G116" s="42">
        <v>2074853.0</v>
      </c>
      <c r="H116" s="43">
        <v>2221905.0</v>
      </c>
      <c r="I116" s="42"/>
      <c r="J116" s="42"/>
      <c r="K116" s="44">
        <v>2221905.0</v>
      </c>
      <c r="L116" s="44">
        <v>2221905.0</v>
      </c>
      <c r="M116" s="45" t="s">
        <v>18</v>
      </c>
      <c r="N116" s="77">
        <v>0.0</v>
      </c>
      <c r="O116" s="67"/>
    </row>
    <row r="117" ht="15.75" customHeight="1">
      <c r="A117" s="30">
        <v>112.0</v>
      </c>
      <c r="B117" s="12"/>
      <c r="C117" s="69" t="s">
        <v>127</v>
      </c>
      <c r="D117" s="14"/>
      <c r="E117" s="15"/>
      <c r="F117" s="41">
        <v>244000.0</v>
      </c>
      <c r="G117" s="42">
        <v>211111.0</v>
      </c>
      <c r="H117" s="43">
        <v>86491.0</v>
      </c>
      <c r="I117" s="42"/>
      <c r="J117" s="42"/>
      <c r="K117" s="44">
        <v>86491.0</v>
      </c>
      <c r="L117" s="44">
        <v>86491.0</v>
      </c>
      <c r="M117" s="45" t="s">
        <v>18</v>
      </c>
      <c r="N117" s="77">
        <v>0.0</v>
      </c>
      <c r="O117" s="67"/>
    </row>
    <row r="118" ht="15.75" customHeight="1">
      <c r="A118" s="30">
        <v>113.0</v>
      </c>
      <c r="B118" s="12"/>
      <c r="C118" s="69" t="s">
        <v>128</v>
      </c>
      <c r="D118" s="14"/>
      <c r="E118" s="15"/>
      <c r="F118" s="41">
        <v>0.0</v>
      </c>
      <c r="G118" s="42">
        <v>0.0</v>
      </c>
      <c r="H118" s="43">
        <v>48300.0</v>
      </c>
      <c r="I118" s="42"/>
      <c r="J118" s="42"/>
      <c r="K118" s="44">
        <v>48300.0</v>
      </c>
      <c r="L118" s="44">
        <v>48300.0</v>
      </c>
      <c r="M118" s="45" t="s">
        <v>18</v>
      </c>
      <c r="N118" s="77">
        <v>0.0</v>
      </c>
      <c r="O118" s="67"/>
    </row>
    <row r="119" ht="15.75" customHeight="1">
      <c r="A119" s="30">
        <v>114.0</v>
      </c>
      <c r="B119" s="12"/>
      <c r="C119" s="69" t="s">
        <v>129</v>
      </c>
      <c r="D119" s="14"/>
      <c r="E119" s="15"/>
      <c r="F119" s="41">
        <v>468000.0</v>
      </c>
      <c r="G119" s="42">
        <v>404933.0</v>
      </c>
      <c r="H119" s="43">
        <v>504747.0</v>
      </c>
      <c r="I119" s="42"/>
      <c r="J119" s="42"/>
      <c r="K119" s="44">
        <v>504747.0</v>
      </c>
      <c r="L119" s="44">
        <v>504747.0</v>
      </c>
      <c r="M119" s="45" t="s">
        <v>18</v>
      </c>
      <c r="N119" s="77">
        <v>0.0</v>
      </c>
      <c r="O119" s="67"/>
    </row>
    <row r="120" ht="15.75" customHeight="1">
      <c r="A120" s="30">
        <v>115.0</v>
      </c>
      <c r="B120" s="12"/>
      <c r="C120" s="69" t="s">
        <v>130</v>
      </c>
      <c r="D120" s="14"/>
      <c r="E120" s="15"/>
      <c r="F120" s="41">
        <v>244000.0</v>
      </c>
      <c r="G120" s="42">
        <v>211112.0</v>
      </c>
      <c r="H120" s="43">
        <v>635581.0</v>
      </c>
      <c r="I120" s="42"/>
      <c r="J120" s="42"/>
      <c r="K120" s="44">
        <v>635581.0</v>
      </c>
      <c r="L120" s="44">
        <v>635581.0</v>
      </c>
      <c r="M120" s="45" t="s">
        <v>18</v>
      </c>
      <c r="N120" s="77">
        <v>0.0</v>
      </c>
      <c r="O120" s="67"/>
    </row>
    <row r="121" ht="15.75" customHeight="1">
      <c r="A121" s="30">
        <v>116.0</v>
      </c>
      <c r="B121" s="12"/>
      <c r="C121" s="69" t="s">
        <v>131</v>
      </c>
      <c r="D121" s="14"/>
      <c r="E121" s="15"/>
      <c r="F121" s="41">
        <v>2402000.0</v>
      </c>
      <c r="G121" s="42">
        <v>2078000.0</v>
      </c>
      <c r="H121" s="43">
        <v>432310.0</v>
      </c>
      <c r="I121" s="42"/>
      <c r="J121" s="42"/>
      <c r="K121" s="44">
        <v>432310.0</v>
      </c>
      <c r="L121" s="44">
        <v>432310.0</v>
      </c>
      <c r="M121" s="45" t="s">
        <v>18</v>
      </c>
      <c r="N121" s="77">
        <v>0.0</v>
      </c>
      <c r="O121" s="67"/>
    </row>
    <row r="122" ht="15.75" customHeight="1">
      <c r="A122" s="30">
        <v>117.0</v>
      </c>
      <c r="B122" s="12"/>
      <c r="C122" s="69" t="s">
        <v>132</v>
      </c>
      <c r="D122" s="14"/>
      <c r="E122" s="15"/>
      <c r="F122" s="41">
        <v>1964000.0</v>
      </c>
      <c r="G122" s="42">
        <v>1699337.0</v>
      </c>
      <c r="H122" s="43">
        <v>1709241.0</v>
      </c>
      <c r="I122" s="42"/>
      <c r="J122" s="42"/>
      <c r="K122" s="44">
        <v>1709241.0</v>
      </c>
      <c r="L122" s="44">
        <v>1709241.0</v>
      </c>
      <c r="M122" s="45" t="s">
        <v>18</v>
      </c>
      <c r="N122" s="77">
        <v>0.0</v>
      </c>
      <c r="O122" s="67"/>
    </row>
    <row r="123" ht="15.75" customHeight="1">
      <c r="A123" s="30">
        <v>118.0</v>
      </c>
      <c r="B123" s="12"/>
      <c r="C123" s="69" t="s">
        <v>133</v>
      </c>
      <c r="D123" s="14"/>
      <c r="E123" s="15"/>
      <c r="F123" s="41">
        <v>799000.0</v>
      </c>
      <c r="G123" s="42">
        <v>691330.0</v>
      </c>
      <c r="H123" s="43">
        <v>540692.0</v>
      </c>
      <c r="I123" s="42"/>
      <c r="J123" s="42"/>
      <c r="K123" s="44">
        <v>540692.0</v>
      </c>
      <c r="L123" s="44">
        <v>540692.0</v>
      </c>
      <c r="M123" s="45" t="s">
        <v>18</v>
      </c>
      <c r="N123" s="77">
        <v>0.0</v>
      </c>
      <c r="O123" s="67"/>
    </row>
    <row r="124" ht="15.75" customHeight="1">
      <c r="A124" s="30">
        <v>119.0</v>
      </c>
      <c r="B124" s="12"/>
      <c r="C124" s="69" t="s">
        <v>134</v>
      </c>
      <c r="D124" s="14"/>
      <c r="E124" s="15"/>
      <c r="F124" s="41">
        <v>90000.0</v>
      </c>
      <c r="G124" s="42">
        <v>77873.0</v>
      </c>
      <c r="H124" s="43">
        <v>5980.0</v>
      </c>
      <c r="I124" s="42"/>
      <c r="J124" s="42"/>
      <c r="K124" s="44">
        <v>5980.0</v>
      </c>
      <c r="L124" s="44">
        <v>5980.0</v>
      </c>
      <c r="M124" s="45" t="s">
        <v>18</v>
      </c>
      <c r="N124" s="77">
        <v>0.0</v>
      </c>
      <c r="O124" s="67"/>
    </row>
    <row r="125" ht="15.75" customHeight="1">
      <c r="A125" s="30">
        <v>120.0</v>
      </c>
      <c r="B125" s="12"/>
      <c r="C125" s="69" t="s">
        <v>135</v>
      </c>
      <c r="D125" s="14"/>
      <c r="E125" s="15"/>
      <c r="F125" s="41">
        <v>3818000.0</v>
      </c>
      <c r="G125" s="42">
        <v>3303499.0</v>
      </c>
      <c r="H125" s="43">
        <v>2676232.0</v>
      </c>
      <c r="I125" s="42"/>
      <c r="J125" s="42"/>
      <c r="K125" s="44">
        <v>2676232.0</v>
      </c>
      <c r="L125" s="44">
        <v>2676232.0</v>
      </c>
      <c r="M125" s="45" t="s">
        <v>18</v>
      </c>
      <c r="N125" s="77">
        <v>0.0</v>
      </c>
      <c r="O125" s="67"/>
    </row>
    <row r="126" ht="15.75" customHeight="1">
      <c r="A126" s="30">
        <v>121.0</v>
      </c>
      <c r="B126" s="12"/>
      <c r="C126" s="69" t="s">
        <v>136</v>
      </c>
      <c r="D126" s="14"/>
      <c r="E126" s="15"/>
      <c r="F126" s="41">
        <v>1261000.0</v>
      </c>
      <c r="G126" s="42">
        <v>1091070.0</v>
      </c>
      <c r="H126" s="43">
        <v>793297.0</v>
      </c>
      <c r="I126" s="42"/>
      <c r="J126" s="42"/>
      <c r="K126" s="44">
        <v>793297.0</v>
      </c>
      <c r="L126" s="44">
        <v>793297.0</v>
      </c>
      <c r="M126" s="45" t="s">
        <v>18</v>
      </c>
      <c r="N126" s="77">
        <v>0.0</v>
      </c>
      <c r="O126" s="67"/>
    </row>
    <row r="127" ht="15.75" customHeight="1">
      <c r="A127" s="30">
        <v>122.0</v>
      </c>
      <c r="B127" s="12"/>
      <c r="C127" s="69" t="s">
        <v>137</v>
      </c>
      <c r="D127" s="14"/>
      <c r="E127" s="15"/>
      <c r="F127" s="41">
        <v>827000.0</v>
      </c>
      <c r="G127" s="42">
        <v>715556.0</v>
      </c>
      <c r="H127" s="43">
        <v>584560.0</v>
      </c>
      <c r="I127" s="42"/>
      <c r="J127" s="42"/>
      <c r="K127" s="44">
        <v>584560.0</v>
      </c>
      <c r="L127" s="44">
        <v>584560.0</v>
      </c>
      <c r="M127" s="45" t="s">
        <v>18</v>
      </c>
      <c r="N127" s="77">
        <v>0.0</v>
      </c>
      <c r="O127" s="67"/>
    </row>
    <row r="128" ht="15.75" customHeight="1">
      <c r="A128" s="30">
        <v>123.0</v>
      </c>
      <c r="B128" s="12"/>
      <c r="C128" s="69" t="s">
        <v>138</v>
      </c>
      <c r="D128" s="14"/>
      <c r="E128" s="15"/>
      <c r="F128" s="41">
        <v>1279000.0</v>
      </c>
      <c r="G128" s="42">
        <v>1106649.0</v>
      </c>
      <c r="H128" s="43">
        <v>1147660.0</v>
      </c>
      <c r="I128" s="42"/>
      <c r="J128" s="42"/>
      <c r="K128" s="44">
        <v>1147660.0</v>
      </c>
      <c r="L128" s="44">
        <v>1147660.0</v>
      </c>
      <c r="M128" s="45" t="s">
        <v>18</v>
      </c>
      <c r="N128" s="77">
        <v>0.0</v>
      </c>
      <c r="O128" s="67"/>
    </row>
    <row r="129" ht="15.75" customHeight="1">
      <c r="A129" s="30">
        <v>124.0</v>
      </c>
      <c r="B129" s="12"/>
      <c r="C129" s="69" t="s">
        <v>139</v>
      </c>
      <c r="D129" s="14"/>
      <c r="E129" s="15"/>
      <c r="F129" s="41">
        <v>467000.0</v>
      </c>
      <c r="G129" s="42">
        <v>404067.0</v>
      </c>
      <c r="H129" s="43">
        <v>28479.0</v>
      </c>
      <c r="I129" s="42"/>
      <c r="J129" s="42"/>
      <c r="K129" s="44">
        <v>28479.0</v>
      </c>
      <c r="L129" s="44">
        <v>28479.0</v>
      </c>
      <c r="M129" s="45" t="s">
        <v>18</v>
      </c>
      <c r="N129" s="77">
        <v>0.0</v>
      </c>
      <c r="O129" s="67"/>
    </row>
    <row r="130" ht="15.75" customHeight="1">
      <c r="A130" s="30">
        <v>125.0</v>
      </c>
      <c r="B130" s="12"/>
      <c r="C130" s="69" t="s">
        <v>140</v>
      </c>
      <c r="D130" s="14"/>
      <c r="E130" s="15"/>
      <c r="F130" s="41">
        <v>3517000.0</v>
      </c>
      <c r="G130" s="42">
        <v>3043060.0</v>
      </c>
      <c r="H130" s="43">
        <v>1987944.0</v>
      </c>
      <c r="I130" s="42"/>
      <c r="J130" s="42"/>
      <c r="K130" s="44">
        <v>1987944.0</v>
      </c>
      <c r="L130" s="44">
        <v>1987944.0</v>
      </c>
      <c r="M130" s="45" t="s">
        <v>18</v>
      </c>
      <c r="N130" s="77">
        <v>0.0</v>
      </c>
      <c r="O130" s="67"/>
    </row>
    <row r="131" ht="15.75" customHeight="1">
      <c r="A131" s="30">
        <v>126.0</v>
      </c>
      <c r="B131" s="12"/>
      <c r="C131" s="69" t="s">
        <v>141</v>
      </c>
      <c r="D131" s="14"/>
      <c r="E131" s="15"/>
      <c r="F131" s="41">
        <v>18000.0</v>
      </c>
      <c r="G131" s="42">
        <v>15575.0</v>
      </c>
      <c r="H131" s="43">
        <v>29467.0</v>
      </c>
      <c r="I131" s="42"/>
      <c r="J131" s="42"/>
      <c r="K131" s="44">
        <v>29467.0</v>
      </c>
      <c r="L131" s="44">
        <v>29467.0</v>
      </c>
      <c r="M131" s="45" t="s">
        <v>18</v>
      </c>
      <c r="N131" s="77">
        <v>0.0</v>
      </c>
      <c r="O131" s="67"/>
    </row>
    <row r="132" ht="15.75" customHeight="1">
      <c r="A132" s="30">
        <v>127.0</v>
      </c>
      <c r="B132" s="12"/>
      <c r="C132" s="69" t="s">
        <v>142</v>
      </c>
      <c r="D132" s="14"/>
      <c r="E132" s="15"/>
      <c r="F132" s="41">
        <v>1642000.0</v>
      </c>
      <c r="G132" s="42">
        <v>1420729.0</v>
      </c>
      <c r="H132" s="43">
        <v>1660961.0</v>
      </c>
      <c r="I132" s="42"/>
      <c r="J132" s="42"/>
      <c r="K132" s="44">
        <v>1660961.0</v>
      </c>
      <c r="L132" s="44">
        <v>1660961.0</v>
      </c>
      <c r="M132" s="45" t="s">
        <v>18</v>
      </c>
      <c r="N132" s="77">
        <v>0.0</v>
      </c>
      <c r="O132" s="67"/>
    </row>
    <row r="133" ht="15.75" customHeight="1">
      <c r="A133" s="30">
        <v>128.0</v>
      </c>
      <c r="B133" s="12"/>
      <c r="C133" s="69" t="s">
        <v>143</v>
      </c>
      <c r="D133" s="14"/>
      <c r="E133" s="15"/>
      <c r="F133" s="41">
        <v>2408000.0</v>
      </c>
      <c r="G133" s="42">
        <v>2083506.0</v>
      </c>
      <c r="H133" s="43">
        <v>1539175.0</v>
      </c>
      <c r="I133" s="42"/>
      <c r="J133" s="42"/>
      <c r="K133" s="44">
        <v>1539175.0</v>
      </c>
      <c r="L133" s="44">
        <v>1539175.0</v>
      </c>
      <c r="M133" s="45" t="s">
        <v>18</v>
      </c>
      <c r="N133" s="77">
        <v>0.0</v>
      </c>
      <c r="O133" s="67"/>
    </row>
    <row r="134" ht="15.75" customHeight="1">
      <c r="A134" s="30">
        <v>129.0</v>
      </c>
      <c r="B134" s="12"/>
      <c r="C134" s="69" t="s">
        <v>144</v>
      </c>
      <c r="D134" s="14"/>
      <c r="E134" s="15"/>
      <c r="F134" s="41">
        <v>2437000.0</v>
      </c>
      <c r="G134" s="42">
        <v>2108598.0</v>
      </c>
      <c r="H134" s="43">
        <v>1487444.0</v>
      </c>
      <c r="I134" s="42"/>
      <c r="J134" s="42"/>
      <c r="K134" s="44">
        <v>1487444.0</v>
      </c>
      <c r="L134" s="44">
        <v>1487444.0</v>
      </c>
      <c r="M134" s="45" t="s">
        <v>18</v>
      </c>
      <c r="N134" s="77">
        <v>0.0</v>
      </c>
      <c r="O134" s="67"/>
    </row>
    <row r="135" ht="15.75" customHeight="1">
      <c r="A135" s="30">
        <v>130.0</v>
      </c>
      <c r="B135" s="12"/>
      <c r="C135" s="69" t="s">
        <v>145</v>
      </c>
      <c r="D135" s="14"/>
      <c r="E135" s="15"/>
      <c r="F135" s="41">
        <v>2860000.0</v>
      </c>
      <c r="G135" s="42">
        <v>2474597.0</v>
      </c>
      <c r="H135" s="43">
        <v>1624462.0</v>
      </c>
      <c r="I135" s="42"/>
      <c r="J135" s="42"/>
      <c r="K135" s="44">
        <v>1624462.0</v>
      </c>
      <c r="L135" s="44">
        <v>1624462.0</v>
      </c>
      <c r="M135" s="45" t="s">
        <v>18</v>
      </c>
      <c r="N135" s="77">
        <v>0.0</v>
      </c>
      <c r="O135" s="67"/>
    </row>
    <row r="136" ht="15.0" customHeight="1">
      <c r="A136" s="30">
        <v>131.0</v>
      </c>
      <c r="B136" s="12"/>
      <c r="C136" s="69" t="s">
        <v>146</v>
      </c>
      <c r="D136" s="14"/>
      <c r="E136" s="15"/>
      <c r="F136" s="41">
        <v>988000.0</v>
      </c>
      <c r="G136" s="42">
        <v>854861.0</v>
      </c>
      <c r="H136" s="43">
        <v>991193.0</v>
      </c>
      <c r="I136" s="42"/>
      <c r="J136" s="42"/>
      <c r="K136" s="44">
        <v>991193.0</v>
      </c>
      <c r="L136" s="44">
        <v>991193.0</v>
      </c>
      <c r="M136" s="45" t="s">
        <v>18</v>
      </c>
      <c r="N136" s="77">
        <v>0.0</v>
      </c>
      <c r="O136" s="67"/>
    </row>
    <row r="137" ht="15.75" customHeight="1">
      <c r="A137" s="30">
        <v>132.0</v>
      </c>
      <c r="B137" s="12"/>
      <c r="C137" s="69" t="s">
        <v>147</v>
      </c>
      <c r="D137" s="14"/>
      <c r="E137" s="15"/>
      <c r="F137" s="41">
        <v>383000.0</v>
      </c>
      <c r="G137" s="42">
        <v>331389.0</v>
      </c>
      <c r="H137" s="43">
        <v>359096.0</v>
      </c>
      <c r="I137" s="42"/>
      <c r="J137" s="42"/>
      <c r="K137" s="44">
        <v>359096.0</v>
      </c>
      <c r="L137" s="44">
        <v>359096.0</v>
      </c>
      <c r="M137" s="45" t="s">
        <v>18</v>
      </c>
      <c r="N137" s="77">
        <v>0.0</v>
      </c>
      <c r="O137" s="67"/>
    </row>
    <row r="138" ht="15.75" customHeight="1">
      <c r="A138" s="30">
        <v>133.0</v>
      </c>
      <c r="B138" s="12"/>
      <c r="C138" s="69" t="s">
        <v>148</v>
      </c>
      <c r="D138" s="14"/>
      <c r="E138" s="15"/>
      <c r="F138" s="41">
        <v>52000.0</v>
      </c>
      <c r="G138" s="42">
        <v>44995.0</v>
      </c>
      <c r="H138" s="43">
        <v>2520.0</v>
      </c>
      <c r="I138" s="42"/>
      <c r="J138" s="42"/>
      <c r="K138" s="44">
        <v>2520.0</v>
      </c>
      <c r="L138" s="44">
        <v>2520.0</v>
      </c>
      <c r="M138" s="45" t="s">
        <v>18</v>
      </c>
      <c r="N138" s="77">
        <v>0.0</v>
      </c>
      <c r="O138" s="67"/>
    </row>
    <row r="139" ht="15.75" customHeight="1">
      <c r="A139" s="30">
        <v>134.0</v>
      </c>
      <c r="B139" s="12"/>
      <c r="C139" s="69" t="s">
        <v>149</v>
      </c>
      <c r="D139" s="14"/>
      <c r="E139" s="15"/>
      <c r="F139" s="41">
        <v>260000.0</v>
      </c>
      <c r="G139" s="42">
        <v>224965.0</v>
      </c>
      <c r="H139" s="43">
        <v>239328.0</v>
      </c>
      <c r="I139" s="42"/>
      <c r="J139" s="42"/>
      <c r="K139" s="44">
        <v>239328.0</v>
      </c>
      <c r="L139" s="44">
        <v>239328.0</v>
      </c>
      <c r="M139" s="45" t="s">
        <v>18</v>
      </c>
      <c r="N139" s="77">
        <v>0.0</v>
      </c>
      <c r="O139" s="67"/>
    </row>
    <row r="140" ht="15.75" customHeight="1">
      <c r="A140" s="30">
        <v>135.0</v>
      </c>
      <c r="B140" s="12"/>
      <c r="C140" s="69" t="s">
        <v>150</v>
      </c>
      <c r="D140" s="14"/>
      <c r="E140" s="15"/>
      <c r="F140" s="41">
        <v>2067000.0</v>
      </c>
      <c r="G140" s="42">
        <v>1788458.0</v>
      </c>
      <c r="H140" s="43">
        <v>1894429.0</v>
      </c>
      <c r="I140" s="42"/>
      <c r="J140" s="42"/>
      <c r="K140" s="44">
        <v>1894429.0</v>
      </c>
      <c r="L140" s="44">
        <v>1894429.0</v>
      </c>
      <c r="M140" s="45" t="s">
        <v>18</v>
      </c>
      <c r="N140" s="77">
        <v>0.0</v>
      </c>
      <c r="O140" s="67"/>
    </row>
    <row r="141" ht="15.75" customHeight="1">
      <c r="A141" s="30">
        <v>136.0</v>
      </c>
      <c r="B141" s="12"/>
      <c r="C141" s="69" t="s">
        <v>151</v>
      </c>
      <c r="D141" s="14"/>
      <c r="E141" s="15"/>
      <c r="F141" s="41">
        <v>967000.0</v>
      </c>
      <c r="G141" s="42">
        <v>836688.0</v>
      </c>
      <c r="H141" s="43">
        <v>932152.0</v>
      </c>
      <c r="I141" s="42"/>
      <c r="J141" s="42"/>
      <c r="K141" s="44">
        <v>932152.0</v>
      </c>
      <c r="L141" s="44">
        <v>932152.0</v>
      </c>
      <c r="M141" s="45" t="s">
        <v>18</v>
      </c>
      <c r="N141" s="77">
        <v>0.0</v>
      </c>
      <c r="O141" s="67"/>
    </row>
    <row r="142" ht="15.0" customHeight="1">
      <c r="A142" s="30">
        <v>137.0</v>
      </c>
      <c r="B142" s="12"/>
      <c r="C142" s="69" t="s">
        <v>152</v>
      </c>
      <c r="D142" s="14"/>
      <c r="E142" s="15"/>
      <c r="F142" s="41">
        <v>7275000.0</v>
      </c>
      <c r="G142" s="42">
        <v>6294640.0</v>
      </c>
      <c r="H142" s="43">
        <v>5043776.0</v>
      </c>
      <c r="I142" s="42"/>
      <c r="J142" s="42"/>
      <c r="K142" s="44">
        <v>5043776.0</v>
      </c>
      <c r="L142" s="44">
        <v>5043776.0</v>
      </c>
      <c r="M142" s="45" t="s">
        <v>18</v>
      </c>
      <c r="N142" s="77">
        <v>0.0</v>
      </c>
      <c r="O142" s="67"/>
    </row>
    <row r="143" ht="15.75" customHeight="1">
      <c r="A143" s="30">
        <v>138.0</v>
      </c>
      <c r="B143" s="12"/>
      <c r="C143" s="69" t="s">
        <v>153</v>
      </c>
      <c r="D143" s="14"/>
      <c r="E143" s="15"/>
      <c r="F143" s="41">
        <v>73000.0</v>
      </c>
      <c r="G143" s="42">
        <v>63162.0</v>
      </c>
      <c r="H143" s="43">
        <v>6875.0</v>
      </c>
      <c r="I143" s="42"/>
      <c r="J143" s="42"/>
      <c r="K143" s="44">
        <v>6875.0</v>
      </c>
      <c r="L143" s="44">
        <v>6875.0</v>
      </c>
      <c r="M143" s="45" t="s">
        <v>18</v>
      </c>
      <c r="N143" s="77">
        <v>0.0</v>
      </c>
      <c r="O143" s="67"/>
    </row>
    <row r="144" ht="15.75" customHeight="1">
      <c r="A144" s="30">
        <v>139.0</v>
      </c>
      <c r="B144" s="12"/>
      <c r="C144" s="69" t="s">
        <v>154</v>
      </c>
      <c r="D144" s="14"/>
      <c r="E144" s="15"/>
      <c r="F144" s="41">
        <v>2584000.0</v>
      </c>
      <c r="G144" s="42">
        <v>2235788.0</v>
      </c>
      <c r="H144" s="43">
        <v>1613292.0</v>
      </c>
      <c r="I144" s="42"/>
      <c r="J144" s="42"/>
      <c r="K144" s="44">
        <v>1613292.0</v>
      </c>
      <c r="L144" s="44">
        <v>1613292.0</v>
      </c>
      <c r="M144" s="45" t="s">
        <v>18</v>
      </c>
      <c r="N144" s="77">
        <v>0.0</v>
      </c>
      <c r="O144" s="67"/>
    </row>
    <row r="145" ht="15.75" customHeight="1">
      <c r="A145" s="30">
        <v>140.0</v>
      </c>
      <c r="B145" s="12"/>
      <c r="C145" s="69" t="s">
        <v>155</v>
      </c>
      <c r="D145" s="14"/>
      <c r="E145" s="15"/>
      <c r="F145" s="41">
        <v>2096000.0</v>
      </c>
      <c r="G145" s="42">
        <v>1813548.0</v>
      </c>
      <c r="H145" s="43">
        <v>3305945.0</v>
      </c>
      <c r="I145" s="42"/>
      <c r="J145" s="42"/>
      <c r="K145" s="44">
        <v>3305945.0</v>
      </c>
      <c r="L145" s="44">
        <v>3305945.0</v>
      </c>
      <c r="M145" s="45" t="s">
        <v>18</v>
      </c>
      <c r="N145" s="77">
        <v>0.0</v>
      </c>
      <c r="O145" s="67"/>
    </row>
    <row r="146" ht="15.75" customHeight="1">
      <c r="A146" s="30">
        <v>141.0</v>
      </c>
      <c r="B146" s="12"/>
      <c r="C146" s="69" t="s">
        <v>156</v>
      </c>
      <c r="D146" s="14"/>
      <c r="E146" s="15"/>
      <c r="F146" s="41">
        <v>1344000.0</v>
      </c>
      <c r="G146" s="42">
        <v>1162887.0</v>
      </c>
      <c r="H146" s="43">
        <v>1093193.0</v>
      </c>
      <c r="I146" s="42"/>
      <c r="J146" s="42"/>
      <c r="K146" s="44">
        <v>1093193.0</v>
      </c>
      <c r="L146" s="44">
        <v>1093193.0</v>
      </c>
      <c r="M146" s="45" t="s">
        <v>18</v>
      </c>
      <c r="N146" s="77">
        <v>0.0</v>
      </c>
      <c r="O146" s="67"/>
    </row>
    <row r="147" ht="15.75" customHeight="1">
      <c r="A147" s="30">
        <v>142.0</v>
      </c>
      <c r="B147" s="12"/>
      <c r="C147" s="69" t="s">
        <v>157</v>
      </c>
      <c r="D147" s="14"/>
      <c r="E147" s="15"/>
      <c r="F147" s="41">
        <v>431000.0</v>
      </c>
      <c r="G147" s="42">
        <v>372922.0</v>
      </c>
      <c r="H147" s="43">
        <v>759422.0</v>
      </c>
      <c r="I147" s="42"/>
      <c r="J147" s="42"/>
      <c r="K147" s="44">
        <v>759422.0</v>
      </c>
      <c r="L147" s="44">
        <v>759422.0</v>
      </c>
      <c r="M147" s="45" t="s">
        <v>18</v>
      </c>
      <c r="N147" s="77">
        <v>0.0</v>
      </c>
      <c r="O147" s="67"/>
    </row>
    <row r="148" ht="15.75" customHeight="1">
      <c r="A148" s="30">
        <v>143.0</v>
      </c>
      <c r="B148" s="12"/>
      <c r="C148" s="69" t="s">
        <v>158</v>
      </c>
      <c r="D148" s="14"/>
      <c r="E148" s="15"/>
      <c r="F148" s="41">
        <v>1317000.0</v>
      </c>
      <c r="G148" s="42">
        <v>1139526.0</v>
      </c>
      <c r="H148" s="43">
        <v>987345.0</v>
      </c>
      <c r="I148" s="42"/>
      <c r="J148" s="42"/>
      <c r="K148" s="44">
        <v>987345.0</v>
      </c>
      <c r="L148" s="44">
        <v>987345.0</v>
      </c>
      <c r="M148" s="45" t="s">
        <v>18</v>
      </c>
      <c r="N148" s="77">
        <v>0.0</v>
      </c>
      <c r="O148" s="67"/>
    </row>
    <row r="149" ht="15.75" customHeight="1">
      <c r="A149" s="30">
        <v>144.0</v>
      </c>
      <c r="B149" s="12"/>
      <c r="C149" s="69" t="s">
        <v>159</v>
      </c>
      <c r="D149" s="14"/>
      <c r="E149" s="15"/>
      <c r="F149" s="41">
        <v>558000.0</v>
      </c>
      <c r="G149" s="42">
        <v>482805.0</v>
      </c>
      <c r="H149" s="43">
        <v>573088.0</v>
      </c>
      <c r="I149" s="42"/>
      <c r="J149" s="42"/>
      <c r="K149" s="44">
        <v>573088.0</v>
      </c>
      <c r="L149" s="44">
        <v>573088.0</v>
      </c>
      <c r="M149" s="45" t="s">
        <v>18</v>
      </c>
      <c r="N149" s="77">
        <v>0.0</v>
      </c>
      <c r="O149" s="67"/>
    </row>
    <row r="150" ht="15.75" customHeight="1">
      <c r="A150" s="30">
        <v>145.0</v>
      </c>
      <c r="B150" s="12"/>
      <c r="C150" s="69" t="s">
        <v>160</v>
      </c>
      <c r="D150" s="14"/>
      <c r="E150" s="15"/>
      <c r="F150" s="41">
        <v>2480000.0</v>
      </c>
      <c r="G150" s="42">
        <v>2145802.0</v>
      </c>
      <c r="H150" s="43">
        <v>508306.0</v>
      </c>
      <c r="I150" s="42"/>
      <c r="J150" s="42"/>
      <c r="K150" s="44">
        <v>508306.0</v>
      </c>
      <c r="L150" s="44">
        <v>508306.0</v>
      </c>
      <c r="M150" s="45" t="s">
        <v>18</v>
      </c>
      <c r="N150" s="77">
        <v>1.0</v>
      </c>
      <c r="O150" s="67"/>
    </row>
    <row r="151" ht="15.75" customHeight="1">
      <c r="A151" s="30">
        <v>146.0</v>
      </c>
      <c r="B151" s="12"/>
      <c r="C151" s="69" t="s">
        <v>161</v>
      </c>
      <c r="D151" s="14"/>
      <c r="E151" s="15"/>
      <c r="F151" s="41">
        <v>986000.0</v>
      </c>
      <c r="G151" s="42">
        <v>853132.0</v>
      </c>
      <c r="H151" s="43">
        <v>320223.0</v>
      </c>
      <c r="I151" s="42"/>
      <c r="J151" s="42"/>
      <c r="K151" s="44">
        <v>320223.0</v>
      </c>
      <c r="L151" s="44">
        <v>320223.0</v>
      </c>
      <c r="M151" s="45" t="s">
        <v>18</v>
      </c>
      <c r="N151" s="77">
        <v>0.0</v>
      </c>
      <c r="O151" s="67"/>
    </row>
    <row r="152" ht="15.75" customHeight="1">
      <c r="A152" s="30">
        <v>147.0</v>
      </c>
      <c r="B152" s="12"/>
      <c r="C152" s="79" t="s">
        <v>162</v>
      </c>
      <c r="D152" s="80"/>
      <c r="E152" s="81"/>
      <c r="F152" s="82">
        <f t="shared" ref="F152:N152" si="2">sum(F29:F151)</f>
        <v>241091000</v>
      </c>
      <c r="G152" s="82">
        <f t="shared" si="2"/>
        <v>208601000</v>
      </c>
      <c r="H152" s="82">
        <f t="shared" si="2"/>
        <v>205695892</v>
      </c>
      <c r="I152" s="82">
        <f t="shared" si="2"/>
        <v>0</v>
      </c>
      <c r="J152" s="82">
        <f t="shared" si="2"/>
        <v>0</v>
      </c>
      <c r="K152" s="82">
        <f t="shared" si="2"/>
        <v>205695892</v>
      </c>
      <c r="L152" s="82">
        <f t="shared" si="2"/>
        <v>195907648</v>
      </c>
      <c r="M152" s="82">
        <f t="shared" si="2"/>
        <v>5693893</v>
      </c>
      <c r="N152" s="82">
        <f t="shared" si="2"/>
        <v>4094351</v>
      </c>
      <c r="O152" s="72"/>
    </row>
    <row r="153" ht="15.75" customHeight="1">
      <c r="A153" s="30">
        <v>148.0</v>
      </c>
      <c r="B153" s="12"/>
      <c r="C153" s="83" t="s">
        <v>163</v>
      </c>
      <c r="D153" s="84"/>
      <c r="E153" s="84"/>
      <c r="F153" s="85"/>
      <c r="G153" s="85"/>
      <c r="H153" s="85"/>
      <c r="I153" s="86"/>
      <c r="J153" s="86"/>
      <c r="K153" s="87"/>
      <c r="L153" s="87"/>
      <c r="M153" s="88"/>
      <c r="N153" s="89"/>
      <c r="O153" s="39"/>
    </row>
    <row r="154" ht="15.75" customHeight="1">
      <c r="A154" s="30">
        <v>149.0</v>
      </c>
      <c r="B154" s="12"/>
      <c r="C154" s="69" t="s">
        <v>164</v>
      </c>
      <c r="D154" s="14"/>
      <c r="E154" s="15"/>
      <c r="F154" s="41">
        <v>3.0E7</v>
      </c>
      <c r="G154" s="42">
        <v>3.0E7</v>
      </c>
      <c r="H154" s="42">
        <v>1.1465749E7</v>
      </c>
      <c r="I154" s="42"/>
      <c r="J154" s="42"/>
      <c r="K154" s="44">
        <v>1.1465749E7</v>
      </c>
      <c r="L154" s="44">
        <v>1.1465749E7</v>
      </c>
      <c r="M154" s="45" t="s">
        <v>18</v>
      </c>
      <c r="N154" s="45">
        <v>0.0</v>
      </c>
      <c r="O154" s="67"/>
    </row>
    <row r="155" ht="15.75" customHeight="1">
      <c r="A155" s="30">
        <v>150.0</v>
      </c>
      <c r="B155" s="12"/>
      <c r="C155" s="69" t="s">
        <v>165</v>
      </c>
      <c r="D155" s="14"/>
      <c r="E155" s="15"/>
      <c r="F155" s="41">
        <v>1513000.0</v>
      </c>
      <c r="G155" s="42">
        <v>1513000.0</v>
      </c>
      <c r="H155" s="42">
        <v>2628025.0</v>
      </c>
      <c r="I155" s="42"/>
      <c r="J155" s="42"/>
      <c r="K155" s="44">
        <v>2628025.0</v>
      </c>
      <c r="L155" s="44">
        <v>2628025.0</v>
      </c>
      <c r="M155" s="45" t="s">
        <v>18</v>
      </c>
      <c r="N155" s="45">
        <v>0.0</v>
      </c>
      <c r="O155" s="67"/>
    </row>
    <row r="156" ht="15.75" customHeight="1">
      <c r="A156" s="30">
        <v>151.0</v>
      </c>
      <c r="B156" s="12"/>
      <c r="C156" s="69" t="s">
        <v>166</v>
      </c>
      <c r="D156" s="14"/>
      <c r="E156" s="15"/>
      <c r="F156" s="41">
        <v>5000000.0</v>
      </c>
      <c r="G156" s="42">
        <v>5000000.0</v>
      </c>
      <c r="H156" s="42">
        <v>2740484.0</v>
      </c>
      <c r="I156" s="42"/>
      <c r="J156" s="42"/>
      <c r="K156" s="44">
        <v>2740484.0</v>
      </c>
      <c r="L156" s="44">
        <v>2739003.0</v>
      </c>
      <c r="M156" s="45">
        <v>1481.0</v>
      </c>
      <c r="N156" s="45">
        <v>0.0</v>
      </c>
      <c r="O156" s="67"/>
    </row>
    <row r="157" ht="15.75" customHeight="1">
      <c r="A157" s="30">
        <v>152.0</v>
      </c>
      <c r="B157" s="12"/>
      <c r="C157" s="69" t="s">
        <v>167</v>
      </c>
      <c r="D157" s="14"/>
      <c r="E157" s="15"/>
      <c r="F157" s="41">
        <v>4408000.0</v>
      </c>
      <c r="G157" s="42">
        <v>4408000.0</v>
      </c>
      <c r="H157" s="42">
        <v>3686581.0</v>
      </c>
      <c r="I157" s="42"/>
      <c r="J157" s="42"/>
      <c r="K157" s="44">
        <v>3686581.0</v>
      </c>
      <c r="L157" s="44">
        <v>3555173.0</v>
      </c>
      <c r="M157" s="45" t="s">
        <v>18</v>
      </c>
      <c r="N157" s="45">
        <v>131408.0</v>
      </c>
      <c r="O157" s="67"/>
    </row>
    <row r="158" ht="15.75" customHeight="1">
      <c r="A158" s="30">
        <v>153.0</v>
      </c>
      <c r="B158" s="12"/>
      <c r="C158" s="69" t="s">
        <v>168</v>
      </c>
      <c r="D158" s="14"/>
      <c r="E158" s="15"/>
      <c r="F158" s="41">
        <v>3100000.0</v>
      </c>
      <c r="G158" s="42">
        <v>3100000.0</v>
      </c>
      <c r="H158" s="42">
        <v>3821419.0</v>
      </c>
      <c r="I158" s="42"/>
      <c r="J158" s="42"/>
      <c r="K158" s="44">
        <v>3821419.0</v>
      </c>
      <c r="L158" s="44">
        <v>3759991.0</v>
      </c>
      <c r="M158" s="45" t="s">
        <v>18</v>
      </c>
      <c r="N158" s="45">
        <v>61428.0</v>
      </c>
      <c r="O158" s="67"/>
    </row>
    <row r="159" ht="15.75" customHeight="1">
      <c r="A159" s="30">
        <v>154.0</v>
      </c>
      <c r="B159" s="12"/>
      <c r="C159" s="69" t="s">
        <v>169</v>
      </c>
      <c r="D159" s="14"/>
      <c r="E159" s="15"/>
      <c r="F159" s="41">
        <v>5.55E7</v>
      </c>
      <c r="G159" s="42">
        <v>5.55E7</v>
      </c>
      <c r="H159" s="42">
        <v>5.4690332E7</v>
      </c>
      <c r="I159" s="42"/>
      <c r="J159" s="42"/>
      <c r="K159" s="44">
        <v>5.4690332E7</v>
      </c>
      <c r="L159" s="44">
        <v>5.2881496E7</v>
      </c>
      <c r="M159" s="45">
        <v>246236.0</v>
      </c>
      <c r="N159" s="45">
        <v>1562600.0</v>
      </c>
      <c r="O159" s="67"/>
    </row>
    <row r="160" ht="15.75" customHeight="1">
      <c r="A160" s="30">
        <v>155.0</v>
      </c>
      <c r="B160" s="12"/>
      <c r="C160" s="69" t="s">
        <v>170</v>
      </c>
      <c r="D160" s="14"/>
      <c r="E160" s="15"/>
      <c r="F160" s="41">
        <v>2.14E7</v>
      </c>
      <c r="G160" s="42">
        <v>2.14E7</v>
      </c>
      <c r="H160" s="42">
        <v>2.0547413E7</v>
      </c>
      <c r="I160" s="42"/>
      <c r="J160" s="42"/>
      <c r="K160" s="44">
        <v>2.0547413E7</v>
      </c>
      <c r="L160" s="44">
        <v>2.0547413E7</v>
      </c>
      <c r="M160" s="45" t="s">
        <v>18</v>
      </c>
      <c r="N160" s="45">
        <v>0.0</v>
      </c>
      <c r="O160" s="67"/>
    </row>
    <row r="161" ht="15.75" customHeight="1">
      <c r="A161" s="30">
        <v>156.0</v>
      </c>
      <c r="B161" s="12"/>
      <c r="C161" s="90" t="s">
        <v>171</v>
      </c>
      <c r="D161" s="14"/>
      <c r="E161" s="15"/>
      <c r="F161" s="91">
        <v>0.0</v>
      </c>
      <c r="G161" s="92">
        <v>1518000.0</v>
      </c>
      <c r="H161" s="92">
        <v>255659.0</v>
      </c>
      <c r="I161" s="92"/>
      <c r="J161" s="92"/>
      <c r="K161" s="93">
        <v>255659.0</v>
      </c>
      <c r="L161" s="93">
        <v>246299.0</v>
      </c>
      <c r="M161" s="94" t="s">
        <v>18</v>
      </c>
      <c r="N161" s="94">
        <v>9360.0</v>
      </c>
      <c r="O161" s="67"/>
    </row>
    <row r="162" ht="15.75" customHeight="1">
      <c r="A162" s="30">
        <v>157.0</v>
      </c>
      <c r="B162" s="12"/>
      <c r="C162" s="90" t="s">
        <v>172</v>
      </c>
      <c r="D162" s="14"/>
      <c r="E162" s="15"/>
      <c r="F162" s="91">
        <v>0.0</v>
      </c>
      <c r="G162" s="92">
        <v>380000.0</v>
      </c>
      <c r="H162" s="92">
        <v>1702244.0</v>
      </c>
      <c r="I162" s="92"/>
      <c r="J162" s="92"/>
      <c r="K162" s="93">
        <v>1702244.0</v>
      </c>
      <c r="L162" s="93">
        <v>1702244.0</v>
      </c>
      <c r="M162" s="94" t="s">
        <v>18</v>
      </c>
      <c r="N162" s="94">
        <v>0.0</v>
      </c>
      <c r="O162" s="67"/>
    </row>
    <row r="163" ht="15.75" customHeight="1">
      <c r="A163" s="30">
        <v>158.0</v>
      </c>
      <c r="B163" s="12"/>
      <c r="C163" s="90" t="s">
        <v>173</v>
      </c>
      <c r="D163" s="14"/>
      <c r="E163" s="15"/>
      <c r="F163" s="91">
        <v>0.0</v>
      </c>
      <c r="G163" s="92">
        <v>1139000.0</v>
      </c>
      <c r="H163" s="92">
        <v>2503363.0</v>
      </c>
      <c r="I163" s="92"/>
      <c r="J163" s="92"/>
      <c r="K163" s="93">
        <v>2503363.0</v>
      </c>
      <c r="L163" s="93">
        <v>2503363.0</v>
      </c>
      <c r="M163" s="94" t="s">
        <v>18</v>
      </c>
      <c r="N163" s="94">
        <v>0.0</v>
      </c>
      <c r="O163" s="67"/>
    </row>
    <row r="164" ht="15.75" customHeight="1">
      <c r="A164" s="30">
        <v>159.0</v>
      </c>
      <c r="B164" s="12"/>
      <c r="C164" s="90" t="s">
        <v>174</v>
      </c>
      <c r="D164" s="14"/>
      <c r="E164" s="15"/>
      <c r="F164" s="91">
        <v>0.0</v>
      </c>
      <c r="G164" s="92">
        <v>949000.0</v>
      </c>
      <c r="H164" s="92">
        <v>30964.0</v>
      </c>
      <c r="I164" s="92"/>
      <c r="J164" s="92"/>
      <c r="K164" s="93">
        <v>30964.0</v>
      </c>
      <c r="L164" s="93">
        <v>30964.0</v>
      </c>
      <c r="M164" s="94" t="s">
        <v>18</v>
      </c>
      <c r="N164" s="94">
        <v>0.0</v>
      </c>
      <c r="O164" s="67"/>
    </row>
    <row r="165" ht="15.75" customHeight="1">
      <c r="A165" s="30">
        <v>160.0</v>
      </c>
      <c r="B165" s="12"/>
      <c r="C165" s="90" t="s">
        <v>175</v>
      </c>
      <c r="D165" s="14"/>
      <c r="E165" s="15"/>
      <c r="F165" s="91">
        <v>0.0</v>
      </c>
      <c r="G165" s="92">
        <v>3416000.0</v>
      </c>
      <c r="H165" s="92">
        <v>1220317.0</v>
      </c>
      <c r="I165" s="92"/>
      <c r="J165" s="92"/>
      <c r="K165" s="93">
        <v>1220317.0</v>
      </c>
      <c r="L165" s="93">
        <v>1180361.0</v>
      </c>
      <c r="M165" s="94">
        <v>39956.0</v>
      </c>
      <c r="N165" s="94">
        <v>0.0</v>
      </c>
      <c r="O165" s="67"/>
    </row>
    <row r="166" ht="15.75" customHeight="1">
      <c r="A166" s="30">
        <v>161.0</v>
      </c>
      <c r="B166" s="12"/>
      <c r="C166" s="90" t="s">
        <v>176</v>
      </c>
      <c r="D166" s="14"/>
      <c r="E166" s="15"/>
      <c r="F166" s="91">
        <v>0.0</v>
      </c>
      <c r="G166" s="92">
        <v>4.9004E7</v>
      </c>
      <c r="H166" s="92">
        <v>6.665176E7</v>
      </c>
      <c r="I166" s="92"/>
      <c r="J166" s="92"/>
      <c r="K166" s="93">
        <v>6.665176E7</v>
      </c>
      <c r="L166" s="93">
        <v>6.6633894E7</v>
      </c>
      <c r="M166" s="94">
        <v>17867.0</v>
      </c>
      <c r="N166" s="94">
        <v>0.0</v>
      </c>
      <c r="O166" s="67"/>
    </row>
    <row r="167" ht="15.75" customHeight="1">
      <c r="A167" s="30">
        <v>162.0</v>
      </c>
      <c r="B167" s="12"/>
      <c r="C167" s="90" t="s">
        <v>177</v>
      </c>
      <c r="D167" s="14"/>
      <c r="E167" s="15"/>
      <c r="F167" s="91">
        <v>0.0</v>
      </c>
      <c r="G167" s="92">
        <v>759000.0</v>
      </c>
      <c r="H167" s="92">
        <v>727871.0</v>
      </c>
      <c r="I167" s="92"/>
      <c r="J167" s="92"/>
      <c r="K167" s="93">
        <v>727871.0</v>
      </c>
      <c r="L167" s="93">
        <v>727871.0</v>
      </c>
      <c r="M167" s="94" t="s">
        <v>18</v>
      </c>
      <c r="N167" s="94">
        <v>0.0</v>
      </c>
      <c r="O167" s="95"/>
    </row>
    <row r="168" ht="15.75" customHeight="1">
      <c r="A168" s="30">
        <v>163.0</v>
      </c>
      <c r="B168" s="12"/>
      <c r="C168" s="79" t="s">
        <v>178</v>
      </c>
      <c r="D168" s="80"/>
      <c r="E168" s="81"/>
      <c r="F168" s="96">
        <f t="shared" ref="F168:K168" si="3">sum(F154:F167)</f>
        <v>120921000</v>
      </c>
      <c r="G168" s="96">
        <f t="shared" si="3"/>
        <v>178086000</v>
      </c>
      <c r="H168" s="96">
        <f t="shared" si="3"/>
        <v>172672181</v>
      </c>
      <c r="I168" s="96">
        <f t="shared" si="3"/>
        <v>0</v>
      </c>
      <c r="J168" s="96">
        <f t="shared" si="3"/>
        <v>0</v>
      </c>
      <c r="K168" s="96">
        <f t="shared" si="3"/>
        <v>172672181</v>
      </c>
      <c r="L168" s="97">
        <v>1.70601845E8</v>
      </c>
      <c r="M168" s="96">
        <f t="shared" ref="M168:N168" si="4">sum(M154:M167)</f>
        <v>305540</v>
      </c>
      <c r="N168" s="96">
        <f t="shared" si="4"/>
        <v>1764796</v>
      </c>
      <c r="O168" s="72"/>
    </row>
    <row r="169" ht="15.75" customHeight="1">
      <c r="A169" s="30">
        <v>164.0</v>
      </c>
      <c r="B169" s="12"/>
      <c r="C169" s="98"/>
      <c r="D169" s="14"/>
      <c r="E169" s="15"/>
      <c r="F169" s="99"/>
      <c r="G169" s="99"/>
      <c r="H169" s="99"/>
      <c r="I169" s="100"/>
      <c r="J169" s="100"/>
      <c r="K169" s="101"/>
      <c r="L169" s="102"/>
      <c r="M169" s="103"/>
      <c r="N169" s="104"/>
      <c r="O169" s="72"/>
    </row>
    <row r="170" ht="15.75" customHeight="1">
      <c r="A170" s="30">
        <v>165.0</v>
      </c>
      <c r="B170" s="12"/>
      <c r="C170" s="105" t="s">
        <v>179</v>
      </c>
      <c r="D170" s="106"/>
      <c r="E170" s="107"/>
      <c r="F170" s="108">
        <v>0.0</v>
      </c>
      <c r="G170" s="108">
        <v>7.3822E7</v>
      </c>
      <c r="H170" s="108">
        <v>2.165176E7</v>
      </c>
      <c r="I170" s="109">
        <v>0.0</v>
      </c>
      <c r="J170" s="109">
        <v>0.0</v>
      </c>
      <c r="K170" s="108">
        <f>sum(H170:J170)</f>
        <v>21651760</v>
      </c>
      <c r="L170" s="110">
        <v>0.0</v>
      </c>
      <c r="M170" s="110">
        <v>0.0</v>
      </c>
      <c r="N170" s="110">
        <f>sum(K170:M170)</f>
        <v>21651760</v>
      </c>
      <c r="O170" s="67"/>
    </row>
    <row r="171" ht="15.75" customHeight="1">
      <c r="A171" s="30">
        <v>166.0</v>
      </c>
      <c r="B171" s="12"/>
      <c r="C171" s="111" t="s">
        <v>180</v>
      </c>
      <c r="D171" s="111"/>
      <c r="E171" s="111"/>
      <c r="F171" s="112">
        <v>0.0</v>
      </c>
      <c r="G171" s="113">
        <v>0.0</v>
      </c>
      <c r="H171" s="113"/>
      <c r="I171" s="113"/>
      <c r="J171" s="113"/>
      <c r="K171" s="114"/>
      <c r="L171" s="115"/>
      <c r="M171" s="116"/>
      <c r="N171" s="116" t="s">
        <v>18</v>
      </c>
      <c r="O171" s="67"/>
    </row>
    <row r="172" ht="15.75" customHeight="1">
      <c r="A172" s="30">
        <v>167.0</v>
      </c>
      <c r="B172" s="12"/>
      <c r="C172" s="117"/>
      <c r="F172" s="118"/>
      <c r="G172" s="2"/>
      <c r="H172" s="2"/>
      <c r="I172" s="119"/>
      <c r="J172" s="119"/>
      <c r="K172" s="3"/>
      <c r="L172" s="3"/>
      <c r="M172" s="120"/>
      <c r="N172" s="120"/>
      <c r="O172" s="95"/>
    </row>
    <row r="173" ht="15.75" customHeight="1">
      <c r="A173" s="30">
        <v>168.0</v>
      </c>
      <c r="B173" s="12"/>
      <c r="C173" s="70" t="s">
        <v>181</v>
      </c>
      <c r="D173" s="14"/>
      <c r="E173" s="15"/>
      <c r="F173" s="71">
        <v>1.134735E9</v>
      </c>
      <c r="G173" s="71">
        <v>1.134735E9</v>
      </c>
      <c r="H173" s="71">
        <f t="shared" ref="H173:K173" si="5">H168+H152+H27+H170</f>
        <v>1090984000</v>
      </c>
      <c r="I173" s="71">
        <f t="shared" si="5"/>
        <v>0</v>
      </c>
      <c r="J173" s="71">
        <f t="shared" si="5"/>
        <v>0</v>
      </c>
      <c r="K173" s="71">
        <f t="shared" si="5"/>
        <v>1090984000</v>
      </c>
      <c r="L173" s="121">
        <v>1.057064919E9</v>
      </c>
      <c r="M173" s="121">
        <v>6379323.0</v>
      </c>
      <c r="N173" s="121">
        <v>2.7539758E7</v>
      </c>
      <c r="O173" s="39"/>
    </row>
    <row r="174" ht="15.75" customHeight="1">
      <c r="A174" s="30">
        <v>169.0</v>
      </c>
      <c r="B174" s="12"/>
      <c r="C174" s="122" t="s">
        <v>182</v>
      </c>
      <c r="D174" s="60"/>
      <c r="E174" s="61"/>
      <c r="F174" s="123">
        <v>-4.0E7</v>
      </c>
      <c r="G174" s="123">
        <v>-4.0E7</v>
      </c>
      <c r="H174" s="63">
        <v>-4.0E7</v>
      </c>
      <c r="I174" s="124"/>
      <c r="J174" s="124"/>
      <c r="K174" s="64">
        <v>-4.0E7</v>
      </c>
      <c r="L174" s="64"/>
      <c r="M174" s="125"/>
      <c r="N174" s="125"/>
      <c r="O174" s="95"/>
    </row>
    <row r="175" ht="15.75" customHeight="1">
      <c r="A175" s="30">
        <v>170.0</v>
      </c>
      <c r="B175" s="12"/>
      <c r="C175" s="69" t="s">
        <v>183</v>
      </c>
      <c r="D175" s="14"/>
      <c r="E175" s="15"/>
      <c r="F175" s="126">
        <v>-1.0751E7</v>
      </c>
      <c r="G175" s="42">
        <v>-1.0751E7</v>
      </c>
      <c r="H175" s="42"/>
      <c r="I175" s="42"/>
      <c r="J175" s="42"/>
      <c r="K175" s="43"/>
      <c r="L175" s="43"/>
      <c r="M175" s="127"/>
      <c r="N175" s="127"/>
      <c r="O175" s="95"/>
    </row>
    <row r="176" ht="15.75" customHeight="1">
      <c r="A176" s="30">
        <v>171.0</v>
      </c>
      <c r="B176" s="12"/>
      <c r="C176" s="69" t="s">
        <v>184</v>
      </c>
      <c r="D176" s="14"/>
      <c r="E176" s="15"/>
      <c r="F176" s="126">
        <v>-1.0E7</v>
      </c>
      <c r="G176" s="42">
        <v>-1.0E7</v>
      </c>
      <c r="H176" s="42"/>
      <c r="I176" s="42"/>
      <c r="J176" s="42"/>
      <c r="K176" s="43"/>
      <c r="L176" s="43"/>
      <c r="M176" s="127"/>
      <c r="N176" s="127"/>
      <c r="O176" s="95"/>
    </row>
    <row r="177" ht="15.75" customHeight="1">
      <c r="A177" s="30">
        <v>172.0</v>
      </c>
      <c r="B177" s="12"/>
      <c r="C177" s="69" t="s">
        <v>185</v>
      </c>
      <c r="D177" s="14"/>
      <c r="E177" s="15"/>
      <c r="F177" s="126">
        <v>-2.3E7</v>
      </c>
      <c r="G177" s="42">
        <v>-2.3E7</v>
      </c>
      <c r="H177" s="42"/>
      <c r="I177" s="42"/>
      <c r="J177" s="42"/>
      <c r="K177" s="43"/>
      <c r="L177" s="43"/>
      <c r="M177" s="127"/>
      <c r="N177" s="127"/>
      <c r="O177" s="95"/>
    </row>
    <row r="178" ht="15.75" customHeight="1">
      <c r="A178" s="30">
        <v>173.0</v>
      </c>
      <c r="B178" s="12"/>
      <c r="C178" s="128" t="s">
        <v>186</v>
      </c>
      <c r="D178" s="129"/>
      <c r="E178" s="130"/>
      <c r="F178" s="131">
        <f t="shared" ref="F178:M178" si="6">sum(F173:F177)</f>
        <v>1050984000</v>
      </c>
      <c r="G178" s="131">
        <f t="shared" si="6"/>
        <v>1050984000</v>
      </c>
      <c r="H178" s="131">
        <f t="shared" si="6"/>
        <v>1050984000</v>
      </c>
      <c r="I178" s="131">
        <f t="shared" si="6"/>
        <v>0</v>
      </c>
      <c r="J178" s="131">
        <f t="shared" si="6"/>
        <v>0</v>
      </c>
      <c r="K178" s="131">
        <f t="shared" si="6"/>
        <v>1050984000</v>
      </c>
      <c r="L178" s="131">
        <f t="shared" si="6"/>
        <v>1057064919</v>
      </c>
      <c r="M178" s="131">
        <f t="shared" si="6"/>
        <v>6379323</v>
      </c>
      <c r="N178" s="131">
        <f>K178-L178-M178</f>
        <v>-12460242</v>
      </c>
      <c r="O178" s="95"/>
    </row>
    <row r="179" ht="15.75" customHeight="1">
      <c r="A179" s="1"/>
      <c r="B179" s="132"/>
      <c r="C179" s="133"/>
      <c r="D179" s="133"/>
      <c r="E179" s="133"/>
      <c r="F179" s="133"/>
      <c r="G179" s="133"/>
      <c r="H179" s="133"/>
      <c r="I179" s="133"/>
      <c r="J179" s="133"/>
      <c r="K179" s="134"/>
      <c r="L179" s="134"/>
      <c r="M179" s="133"/>
      <c r="N179" s="133"/>
      <c r="O179" s="135"/>
    </row>
    <row r="180" ht="15.75" customHeight="1">
      <c r="A180" s="1"/>
      <c r="B180" s="2"/>
      <c r="C180" s="136" t="s">
        <v>187</v>
      </c>
      <c r="D180" s="2"/>
      <c r="E180" s="2"/>
      <c r="F180" s="2"/>
      <c r="G180" s="2"/>
      <c r="H180" s="2"/>
      <c r="I180" s="2"/>
      <c r="J180" s="2"/>
      <c r="K180" s="3"/>
      <c r="L180" s="3"/>
      <c r="M180" s="137"/>
      <c r="N180" s="137"/>
      <c r="O180" s="2"/>
    </row>
    <row r="181" ht="15.75" customHeight="1">
      <c r="A181" s="1"/>
      <c r="B181" s="2"/>
      <c r="C181" s="138" t="s">
        <v>188</v>
      </c>
      <c r="D181" s="2"/>
      <c r="E181" s="2"/>
      <c r="F181" s="2"/>
      <c r="G181" s="2"/>
      <c r="H181" s="2"/>
      <c r="I181" s="2"/>
      <c r="J181" s="2"/>
      <c r="K181" s="3"/>
      <c r="L181" s="3"/>
      <c r="M181" s="3"/>
      <c r="N181" s="3"/>
      <c r="O181" s="2"/>
    </row>
    <row r="182" ht="15.75" customHeight="1">
      <c r="A182" s="1"/>
      <c r="B182" s="2"/>
      <c r="C182" s="2" t="s">
        <v>189</v>
      </c>
      <c r="D182" s="2"/>
      <c r="E182" s="2"/>
      <c r="F182" s="2"/>
      <c r="G182" s="2"/>
      <c r="H182" s="2"/>
      <c r="I182" s="2"/>
      <c r="J182" s="2"/>
      <c r="K182" s="3"/>
      <c r="L182" s="3"/>
      <c r="M182" s="3"/>
      <c r="N182" s="3"/>
      <c r="O182" s="2"/>
    </row>
    <row r="183" ht="15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3"/>
      <c r="L183" s="3"/>
      <c r="M183" s="3"/>
      <c r="N183" s="3"/>
      <c r="O183" s="2"/>
    </row>
    <row r="184" ht="15.75" customHeight="1">
      <c r="A184" s="1"/>
      <c r="B184" s="2"/>
      <c r="C184" s="2" t="s">
        <v>190</v>
      </c>
      <c r="D184" s="2"/>
      <c r="E184" s="2"/>
      <c r="F184" s="2"/>
      <c r="G184" s="2"/>
      <c r="H184" s="2"/>
      <c r="I184" s="2"/>
      <c r="J184" s="2"/>
      <c r="K184" s="3"/>
      <c r="L184" s="3"/>
      <c r="M184" s="3"/>
      <c r="N184" s="3"/>
      <c r="O184" s="2"/>
    </row>
    <row r="185" ht="15.75" customHeight="1">
      <c r="A185" s="1"/>
      <c r="B185" s="2"/>
      <c r="C185" s="2" t="s">
        <v>191</v>
      </c>
      <c r="D185" s="2"/>
      <c r="E185" s="2"/>
      <c r="F185" s="2"/>
      <c r="G185" s="2"/>
      <c r="H185" s="2"/>
      <c r="I185" s="2"/>
      <c r="J185" s="2"/>
      <c r="K185" s="3"/>
      <c r="L185" s="3"/>
      <c r="M185" s="3"/>
      <c r="N185" s="3"/>
      <c r="O185" s="2"/>
    </row>
    <row r="186" ht="15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3"/>
      <c r="M186" s="3"/>
      <c r="N186" s="3"/>
      <c r="O186" s="2"/>
    </row>
    <row r="187" ht="15.75" customHeight="1">
      <c r="A187" s="1"/>
      <c r="B187" s="2"/>
      <c r="C187" s="2" t="s">
        <v>192</v>
      </c>
      <c r="D187" s="2"/>
      <c r="E187" s="2"/>
      <c r="F187" s="2"/>
      <c r="G187" s="2"/>
      <c r="H187" s="2"/>
      <c r="I187" s="2"/>
      <c r="J187" s="2"/>
      <c r="K187" s="3"/>
      <c r="L187" s="3"/>
      <c r="M187" s="3"/>
      <c r="N187" s="3"/>
      <c r="O187" s="2"/>
    </row>
    <row r="188" ht="15.75" customHeight="1">
      <c r="A188" s="1"/>
      <c r="B188" s="2"/>
      <c r="C188" s="2" t="s">
        <v>193</v>
      </c>
      <c r="D188" s="2"/>
      <c r="E188" s="2"/>
      <c r="F188" s="2"/>
      <c r="G188" s="2"/>
      <c r="H188" s="2"/>
      <c r="I188" s="2"/>
      <c r="J188" s="2"/>
      <c r="K188" s="3"/>
      <c r="L188" s="3"/>
      <c r="M188" s="3"/>
      <c r="N188" s="3"/>
      <c r="O188" s="2"/>
    </row>
    <row r="189" ht="15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3"/>
      <c r="L189" s="3"/>
      <c r="M189" s="3"/>
      <c r="N189" s="3"/>
      <c r="O189" s="2"/>
    </row>
    <row r="190" ht="15.75" customHeight="1">
      <c r="A190" s="1"/>
      <c r="B190" s="2"/>
      <c r="C190" s="2" t="s">
        <v>194</v>
      </c>
      <c r="D190" s="2"/>
      <c r="E190" s="2"/>
      <c r="F190" s="2"/>
      <c r="G190" s="2"/>
      <c r="H190" s="2"/>
      <c r="I190" s="2"/>
      <c r="J190" s="2"/>
      <c r="K190" s="3"/>
      <c r="L190" s="3"/>
      <c r="M190" s="3"/>
      <c r="N190" s="3"/>
      <c r="O190" s="2"/>
    </row>
    <row r="191" ht="15.75" customHeight="1">
      <c r="A191" s="1"/>
      <c r="B191" s="2"/>
      <c r="C191" s="2" t="s">
        <v>193</v>
      </c>
      <c r="D191" s="2"/>
      <c r="E191" s="2"/>
      <c r="F191" s="2"/>
      <c r="G191" s="2"/>
      <c r="H191" s="2"/>
      <c r="I191" s="2"/>
      <c r="J191" s="2"/>
      <c r="K191" s="3"/>
      <c r="L191" s="3"/>
      <c r="M191" s="3"/>
      <c r="N191" s="3"/>
      <c r="O191" s="2"/>
    </row>
    <row r="192" ht="15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3"/>
      <c r="L192" s="3"/>
      <c r="M192" s="3"/>
      <c r="N192" s="3"/>
      <c r="O192" s="2"/>
    </row>
    <row r="193" ht="15.75" customHeight="1">
      <c r="A193" s="1"/>
      <c r="B193" s="2"/>
      <c r="C193" s="2" t="s">
        <v>195</v>
      </c>
      <c r="D193" s="2"/>
      <c r="E193" s="2"/>
      <c r="F193" s="2"/>
      <c r="G193" s="2"/>
      <c r="H193" s="2"/>
      <c r="I193" s="2"/>
      <c r="J193" s="2"/>
      <c r="K193" s="3"/>
      <c r="L193" s="3"/>
      <c r="M193" s="3"/>
      <c r="N193" s="3"/>
      <c r="O193" s="2"/>
    </row>
    <row r="194" ht="15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3"/>
      <c r="L194" s="3"/>
      <c r="M194" s="3"/>
      <c r="N194" s="3"/>
      <c r="O194" s="2"/>
    </row>
    <row r="195" ht="15.75" customHeight="1">
      <c r="A195" s="1"/>
      <c r="B195" s="2"/>
      <c r="C195" s="2" t="s">
        <v>196</v>
      </c>
      <c r="D195" s="2"/>
      <c r="E195" s="2"/>
      <c r="F195" s="2"/>
      <c r="G195" s="2"/>
      <c r="H195" s="2"/>
      <c r="I195" s="2"/>
      <c r="J195" s="2"/>
      <c r="K195" s="3"/>
      <c r="L195" s="3"/>
      <c r="M195" s="3"/>
      <c r="N195" s="3"/>
      <c r="O195" s="2"/>
    </row>
    <row r="196" ht="15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3"/>
      <c r="L196" s="3"/>
      <c r="M196" s="3"/>
      <c r="N196" s="3"/>
      <c r="O196" s="2"/>
    </row>
    <row r="197" ht="15.75" customHeight="1">
      <c r="A197" s="1"/>
      <c r="B197" s="2"/>
      <c r="C197" s="2" t="s">
        <v>197</v>
      </c>
      <c r="D197" s="2"/>
      <c r="E197" s="2"/>
      <c r="F197" s="2"/>
      <c r="G197" s="2"/>
      <c r="H197" s="2"/>
      <c r="I197" s="2"/>
      <c r="J197" s="2"/>
      <c r="K197" s="3"/>
      <c r="L197" s="3"/>
      <c r="M197" s="2"/>
      <c r="N197" s="2"/>
      <c r="O197" s="2"/>
    </row>
  </sheetData>
  <mergeCells count="176">
    <mergeCell ref="B2:E2"/>
    <mergeCell ref="C3:N3"/>
    <mergeCell ref="C4:E4"/>
    <mergeCell ref="F4:G4"/>
    <mergeCell ref="I4:J4"/>
    <mergeCell ref="K4:N4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C93:E93"/>
    <mergeCell ref="C94:E94"/>
    <mergeCell ref="C95:E95"/>
    <mergeCell ref="C96:E96"/>
    <mergeCell ref="C97:E97"/>
    <mergeCell ref="C147:E147"/>
    <mergeCell ref="C148:E148"/>
    <mergeCell ref="C149:E149"/>
    <mergeCell ref="C150:E150"/>
    <mergeCell ref="C151:E151"/>
    <mergeCell ref="C152:E152"/>
    <mergeCell ref="C154:E154"/>
    <mergeCell ref="C155:E155"/>
    <mergeCell ref="C156:E156"/>
    <mergeCell ref="C157:E157"/>
    <mergeCell ref="C158:E158"/>
    <mergeCell ref="C159:E159"/>
    <mergeCell ref="C160:E160"/>
    <mergeCell ref="C161:E161"/>
    <mergeCell ref="C169:E169"/>
    <mergeCell ref="C172:E172"/>
    <mergeCell ref="C173:E173"/>
    <mergeCell ref="C174:E174"/>
    <mergeCell ref="C175:E175"/>
    <mergeCell ref="C176:E176"/>
    <mergeCell ref="C177:E177"/>
    <mergeCell ref="C178:E178"/>
    <mergeCell ref="C162:E162"/>
    <mergeCell ref="C163:E163"/>
    <mergeCell ref="C164:E164"/>
    <mergeCell ref="C165:E165"/>
    <mergeCell ref="C166:E166"/>
    <mergeCell ref="C167:E167"/>
    <mergeCell ref="C168:E168"/>
    <mergeCell ref="C98:E98"/>
    <mergeCell ref="C99:E99"/>
    <mergeCell ref="C100:E100"/>
    <mergeCell ref="C101:E101"/>
    <mergeCell ref="C102:E102"/>
    <mergeCell ref="C103:E103"/>
    <mergeCell ref="C104:E104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C115:E115"/>
    <mergeCell ref="C116:E116"/>
    <mergeCell ref="C117:E117"/>
    <mergeCell ref="C118:E118"/>
    <mergeCell ref="C119:E119"/>
    <mergeCell ref="C120:E120"/>
    <mergeCell ref="C121:E121"/>
    <mergeCell ref="C122:E122"/>
    <mergeCell ref="C123:E123"/>
    <mergeCell ref="C124:E124"/>
    <mergeCell ref="C125:E125"/>
    <mergeCell ref="C126:E126"/>
    <mergeCell ref="C127:E127"/>
    <mergeCell ref="C128:E128"/>
    <mergeCell ref="C129:E129"/>
    <mergeCell ref="C130:E130"/>
    <mergeCell ref="C131:E131"/>
    <mergeCell ref="C132:E132"/>
    <mergeCell ref="C133:E133"/>
    <mergeCell ref="C134:E134"/>
    <mergeCell ref="C135:E135"/>
    <mergeCell ref="C136:E136"/>
    <mergeCell ref="C137:E137"/>
    <mergeCell ref="C138:E138"/>
    <mergeCell ref="C139:E139"/>
    <mergeCell ref="C140:E140"/>
    <mergeCell ref="C141:E141"/>
    <mergeCell ref="C142:E142"/>
    <mergeCell ref="C143:E143"/>
    <mergeCell ref="C144:E144"/>
    <mergeCell ref="C145:E145"/>
    <mergeCell ref="C146:E146"/>
  </mergeCells>
  <printOptions horizontalCentered="1"/>
  <pageMargins bottom="0.75" footer="0.0" header="0.0" left="0.25" right="0.25" top="0.75"/>
  <pageSetup fitToHeight="0" orientation="portrait"/>
  <headerFooter>
    <oddFooter>&amp;RPage &amp;P of </oddFooter>
  </headerFooter>
  <drawing r:id="rId1"/>
</worksheet>
</file>